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filterPrivacy="1" defaultThemeVersion="124226"/>
  <bookViews>
    <workbookView xWindow="0" yWindow="420" windowWidth="20730" windowHeight="11760" activeTab="5"/>
  </bookViews>
  <sheets>
    <sheet name="ГОТОВОприложение 1" sheetId="4" r:id="rId1"/>
    <sheet name="ГОТОВОприложение 2" sheetId="3" r:id="rId2"/>
    <sheet name="приложение 3" sheetId="1" state="hidden" r:id="rId3"/>
    <sheet name="ГОТОВО Приложени3" sheetId="9" r:id="rId4"/>
    <sheet name=" ГОТОВО приложение 4" sheetId="5" r:id="rId5"/>
    <sheet name="ГОТОВОприложение 5" sheetId="6" r:id="rId6"/>
    <sheet name="отмена приложения" sheetId="2" state="hidden" r:id="rId7"/>
    <sheet name="Лист1" sheetId="8" state="hidden" r:id="rId8"/>
  </sheets>
  <externalReferences>
    <externalReference r:id="rId9"/>
    <externalReference r:id="rId10"/>
    <externalReference r:id="rId11"/>
    <externalReference r:id="rId12"/>
    <externalReference r:id="rId13"/>
  </externalReferences>
  <definedNames>
    <definedName name="_xlnm._FilterDatabase" localSheetId="4" hidden="1">' ГОТОВО приложение 4'!$A$14:$L$298</definedName>
    <definedName name="_xlnm._FilterDatabase" localSheetId="5" hidden="1">'ГОТОВОприложение 5'!$A$16:$I$281</definedName>
    <definedName name="_xlnm._FilterDatabase" localSheetId="6" hidden="1">'отмена приложения'!$A$1:$A$266</definedName>
    <definedName name="OLE_LINK23" localSheetId="6">'отмена приложения'!$A$161</definedName>
  </definedNames>
  <calcPr calcId="124519"/>
</workbook>
</file>

<file path=xl/calcChain.xml><?xml version="1.0" encoding="utf-8"?>
<calcChain xmlns="http://schemas.openxmlformats.org/spreadsheetml/2006/main">
  <c r="A40" i="6"/>
  <c r="H181" i="5"/>
  <c r="I181"/>
  <c r="H182"/>
  <c r="I182"/>
  <c r="G182"/>
  <c r="G181" s="1"/>
  <c r="A39" i="6"/>
  <c r="A19" l="1"/>
  <c r="A17"/>
  <c r="E184"/>
  <c r="F140"/>
  <c r="G140"/>
  <c r="E140"/>
  <c r="E139" s="1"/>
  <c r="E138" s="1"/>
  <c r="F137"/>
  <c r="G137"/>
  <c r="E137"/>
  <c r="H190" i="5"/>
  <c r="I190"/>
  <c r="G257"/>
  <c r="H257"/>
  <c r="I257"/>
  <c r="H244"/>
  <c r="I244"/>
  <c r="G123"/>
  <c r="G30" l="1"/>
  <c r="F269" i="6" l="1"/>
  <c r="F268" s="1"/>
  <c r="F267" s="1"/>
  <c r="G269"/>
  <c r="G268" s="1"/>
  <c r="G267" s="1"/>
  <c r="E269"/>
  <c r="E268" s="1"/>
  <c r="E267" s="1"/>
  <c r="H179" i="5"/>
  <c r="H178" s="1"/>
  <c r="H177" s="1"/>
  <c r="H176" s="1"/>
  <c r="I179"/>
  <c r="I178" s="1"/>
  <c r="I177" s="1"/>
  <c r="I176" s="1"/>
  <c r="G179"/>
  <c r="G178" s="1"/>
  <c r="G177" s="1"/>
  <c r="G176" s="1"/>
  <c r="G300" l="1"/>
  <c r="H300"/>
  <c r="I300"/>
  <c r="F77" i="6" l="1"/>
  <c r="G77"/>
  <c r="F80"/>
  <c r="G80"/>
  <c r="F83"/>
  <c r="G83"/>
  <c r="F251"/>
  <c r="G251"/>
  <c r="E251"/>
  <c r="G276" l="1"/>
  <c r="F276"/>
  <c r="F156"/>
  <c r="G156"/>
  <c r="F245"/>
  <c r="G245"/>
  <c r="F254"/>
  <c r="F253" s="1"/>
  <c r="G254"/>
  <c r="G253" s="1"/>
  <c r="F260"/>
  <c r="G260"/>
  <c r="F22"/>
  <c r="G22"/>
  <c r="F68"/>
  <c r="G68"/>
  <c r="F74"/>
  <c r="G74"/>
  <c r="F98"/>
  <c r="G98"/>
  <c r="F110"/>
  <c r="G110"/>
  <c r="F116"/>
  <c r="G116"/>
  <c r="F120"/>
  <c r="G120"/>
  <c r="F124"/>
  <c r="G124"/>
  <c r="F130"/>
  <c r="G130"/>
  <c r="F146"/>
  <c r="G146"/>
  <c r="F160"/>
  <c r="F151" s="1"/>
  <c r="G160"/>
  <c r="G151" s="1"/>
  <c r="F204"/>
  <c r="G204"/>
  <c r="F219"/>
  <c r="G219"/>
  <c r="F241"/>
  <c r="G241"/>
  <c r="F242"/>
  <c r="G242"/>
  <c r="G33" i="5" l="1"/>
  <c r="H55" l="1"/>
  <c r="E22" i="9" s="1"/>
  <c r="I55" i="5"/>
  <c r="G55"/>
  <c r="D22" i="9" s="1"/>
  <c r="F266" i="6"/>
  <c r="F265" s="1"/>
  <c r="F264" s="1"/>
  <c r="G266"/>
  <c r="G265" s="1"/>
  <c r="G264" s="1"/>
  <c r="F274"/>
  <c r="G274"/>
  <c r="F94"/>
  <c r="G94"/>
  <c r="E94"/>
  <c r="E83"/>
  <c r="E77"/>
  <c r="E68"/>
  <c r="F62"/>
  <c r="G62"/>
  <c r="F56"/>
  <c r="G56"/>
  <c r="F52"/>
  <c r="G52"/>
  <c r="F46"/>
  <c r="G46"/>
  <c r="F43"/>
  <c r="G43"/>
  <c r="E43"/>
  <c r="F31"/>
  <c r="G31"/>
  <c r="E31"/>
  <c r="E22"/>
  <c r="G69"/>
  <c r="F91"/>
  <c r="G91"/>
  <c r="E204"/>
  <c r="E203" s="1"/>
  <c r="E266"/>
  <c r="E260"/>
  <c r="A255"/>
  <c r="A256"/>
  <c r="E256"/>
  <c r="E255" s="1"/>
  <c r="E254"/>
  <c r="F252"/>
  <c r="E242"/>
  <c r="E221"/>
  <c r="E219"/>
  <c r="F217"/>
  <c r="G217"/>
  <c r="E217"/>
  <c r="F69" l="1"/>
  <c r="F263"/>
  <c r="G263"/>
  <c r="E245"/>
  <c r="F238"/>
  <c r="G238"/>
  <c r="F236"/>
  <c r="G236"/>
  <c r="F227"/>
  <c r="G227"/>
  <c r="E227"/>
  <c r="F224"/>
  <c r="G224"/>
  <c r="E224"/>
  <c r="G28" i="5" l="1"/>
  <c r="A26" i="6"/>
  <c r="G62" i="5" l="1"/>
  <c r="H62"/>
  <c r="F97" i="6" l="1"/>
  <c r="F96" s="1"/>
  <c r="F95" s="1"/>
  <c r="F88" s="1"/>
  <c r="G97"/>
  <c r="G96" s="1"/>
  <c r="G95" s="1"/>
  <c r="G88" s="1"/>
  <c r="E98"/>
  <c r="A96"/>
  <c r="A95"/>
  <c r="A91"/>
  <c r="A90"/>
  <c r="A88"/>
  <c r="A54" l="1"/>
  <c r="A50"/>
  <c r="A49"/>
  <c r="A47"/>
  <c r="A34"/>
  <c r="A32"/>
  <c r="E175" l="1"/>
  <c r="E174" s="1"/>
  <c r="E173" s="1"/>
  <c r="E265"/>
  <c r="E264" s="1"/>
  <c r="E223"/>
  <c r="E263"/>
  <c r="F166"/>
  <c r="G166"/>
  <c r="E166"/>
  <c r="E124"/>
  <c r="F136"/>
  <c r="G136"/>
  <c r="E177"/>
  <c r="E176" s="1"/>
  <c r="E247"/>
  <c r="E246" s="1"/>
  <c r="E274"/>
  <c r="F87"/>
  <c r="G87"/>
  <c r="E87"/>
  <c r="F76"/>
  <c r="F75" s="1"/>
  <c r="G76"/>
  <c r="G75" s="1"/>
  <c r="H75"/>
  <c r="I75"/>
  <c r="F82"/>
  <c r="G82"/>
  <c r="E76"/>
  <c r="E75" s="1"/>
  <c r="E74"/>
  <c r="H58"/>
  <c r="I58"/>
  <c r="E62"/>
  <c r="E56"/>
  <c r="E52"/>
  <c r="G24"/>
  <c r="G23" s="1"/>
  <c r="H30" i="5" l="1"/>
  <c r="F215" i="6" s="1"/>
  <c r="I30" i="5"/>
  <c r="G215" i="6" s="1"/>
  <c r="H47" i="5"/>
  <c r="H46" s="1"/>
  <c r="H45" s="1"/>
  <c r="H44" s="1"/>
  <c r="I47"/>
  <c r="I46" s="1"/>
  <c r="I45" s="1"/>
  <c r="I44" s="1"/>
  <c r="G47"/>
  <c r="G46" s="1"/>
  <c r="G45" s="1"/>
  <c r="G44" s="1"/>
  <c r="G260" l="1"/>
  <c r="C39" i="3" l="1"/>
  <c r="G190" i="5" l="1"/>
  <c r="H193"/>
  <c r="H192" s="1"/>
  <c r="H191" s="1"/>
  <c r="I193"/>
  <c r="I192" s="1"/>
  <c r="I191" s="1"/>
  <c r="G193"/>
  <c r="G192" s="1"/>
  <c r="G191" s="1"/>
  <c r="G233" l="1"/>
  <c r="G232" s="1"/>
  <c r="G231" s="1"/>
  <c r="G230" s="1"/>
  <c r="H123"/>
  <c r="I123"/>
  <c r="G151"/>
  <c r="H132" l="1"/>
  <c r="I132"/>
  <c r="G132"/>
  <c r="I269" l="1"/>
  <c r="H267"/>
  <c r="H266" s="1"/>
  <c r="G262" l="1"/>
  <c r="A99" i="6" l="1"/>
  <c r="A108"/>
  <c r="A107"/>
  <c r="A105"/>
  <c r="A53"/>
  <c r="A35"/>
  <c r="A29" l="1"/>
  <c r="A28"/>
  <c r="A27"/>
  <c r="G69" i="5"/>
  <c r="G68" s="1"/>
  <c r="G67" s="1"/>
  <c r="G66" s="1"/>
  <c r="H42"/>
  <c r="A21" i="6" l="1"/>
  <c r="A269" i="5"/>
  <c r="H280" i="6"/>
  <c r="I280"/>
  <c r="E110"/>
  <c r="E97" l="1"/>
  <c r="E96" s="1"/>
  <c r="E95" s="1"/>
  <c r="E93"/>
  <c r="E92" s="1"/>
  <c r="E90" l="1"/>
  <c r="E89" s="1"/>
  <c r="E88" s="1"/>
  <c r="E91"/>
  <c r="A246"/>
  <c r="A247"/>
  <c r="E250"/>
  <c r="E249" s="1"/>
  <c r="E241"/>
  <c r="E238"/>
  <c r="E236"/>
  <c r="E233"/>
  <c r="E198"/>
  <c r="E193"/>
  <c r="E188"/>
  <c r="E179"/>
  <c r="E170"/>
  <c r="E160"/>
  <c r="E156"/>
  <c r="E150"/>
  <c r="E146"/>
  <c r="E136"/>
  <c r="E132"/>
  <c r="B131"/>
  <c r="B132"/>
  <c r="E130"/>
  <c r="E120"/>
  <c r="E116"/>
  <c r="E104"/>
  <c r="E82"/>
  <c r="E80"/>
  <c r="E69" s="1"/>
  <c r="E46"/>
  <c r="E161" l="1"/>
  <c r="E230"/>
  <c r="E229" s="1"/>
  <c r="E228" s="1"/>
  <c r="F67"/>
  <c r="F66" s="1"/>
  <c r="F65" s="1"/>
  <c r="F64" s="1"/>
  <c r="F63" s="1"/>
  <c r="G67"/>
  <c r="G66" s="1"/>
  <c r="G65" s="1"/>
  <c r="G64" s="1"/>
  <c r="G63" s="1"/>
  <c r="F61"/>
  <c r="F60" s="1"/>
  <c r="F59" s="1"/>
  <c r="F58" s="1"/>
  <c r="F57" s="1"/>
  <c r="G61"/>
  <c r="G60" s="1"/>
  <c r="G59" s="1"/>
  <c r="G58" s="1"/>
  <c r="G57" s="1"/>
  <c r="E61"/>
  <c r="E60" s="1"/>
  <c r="E59" s="1"/>
  <c r="E58" s="1"/>
  <c r="E57" s="1"/>
  <c r="F47"/>
  <c r="E51"/>
  <c r="E50" s="1"/>
  <c r="E49" s="1"/>
  <c r="E48" s="1"/>
  <c r="F45"/>
  <c r="F44" s="1"/>
  <c r="G45"/>
  <c r="G44" s="1"/>
  <c r="E30"/>
  <c r="E29" s="1"/>
  <c r="E28" s="1"/>
  <c r="E21"/>
  <c r="E20" s="1"/>
  <c r="E19" s="1"/>
  <c r="E18" s="1"/>
  <c r="E17" s="1"/>
  <c r="G273"/>
  <c r="G272" s="1"/>
  <c r="F273"/>
  <c r="F272" s="1"/>
  <c r="E273"/>
  <c r="E272" s="1"/>
  <c r="G230"/>
  <c r="F230"/>
  <c r="G262"/>
  <c r="G261" s="1"/>
  <c r="F262"/>
  <c r="F261" s="1"/>
  <c r="E262"/>
  <c r="E261" s="1"/>
  <c r="G259"/>
  <c r="G258" s="1"/>
  <c r="F259"/>
  <c r="F258" s="1"/>
  <c r="E258"/>
  <c r="G252"/>
  <c r="E253"/>
  <c r="E252" s="1"/>
  <c r="G250"/>
  <c r="G249" s="1"/>
  <c r="F250"/>
  <c r="F249" s="1"/>
  <c r="G244"/>
  <c r="G243" s="1"/>
  <c r="F244"/>
  <c r="F243" s="1"/>
  <c r="E244"/>
  <c r="E243" s="1"/>
  <c r="E237"/>
  <c r="I241"/>
  <c r="H241"/>
  <c r="G240"/>
  <c r="G239" s="1"/>
  <c r="F240"/>
  <c r="F239" s="1"/>
  <c r="E240"/>
  <c r="E239" s="1"/>
  <c r="G237"/>
  <c r="F237"/>
  <c r="G235"/>
  <c r="G234" s="1"/>
  <c r="F235"/>
  <c r="F234" s="1"/>
  <c r="E235"/>
  <c r="E234" s="1"/>
  <c r="G232"/>
  <c r="G231" s="1"/>
  <c r="F232"/>
  <c r="F231" s="1"/>
  <c r="E232"/>
  <c r="E231" s="1"/>
  <c r="I227"/>
  <c r="H227"/>
  <c r="G226"/>
  <c r="G225" s="1"/>
  <c r="F226"/>
  <c r="F225" s="1"/>
  <c r="E226"/>
  <c r="E225" s="1"/>
  <c r="G223"/>
  <c r="G222" s="1"/>
  <c r="F223"/>
  <c r="F222" s="1"/>
  <c r="E222"/>
  <c r="G221"/>
  <c r="F221"/>
  <c r="E220"/>
  <c r="G218"/>
  <c r="F218"/>
  <c r="E218"/>
  <c r="I217"/>
  <c r="H217"/>
  <c r="G216"/>
  <c r="F216"/>
  <c r="E216"/>
  <c r="I210"/>
  <c r="H210"/>
  <c r="E202"/>
  <c r="E201" s="1"/>
  <c r="E200" s="1"/>
  <c r="E199" s="1"/>
  <c r="A200"/>
  <c r="G199"/>
  <c r="F199"/>
  <c r="G198"/>
  <c r="F198"/>
  <c r="F196" s="1"/>
  <c r="F195" s="1"/>
  <c r="F194" s="1"/>
  <c r="E196"/>
  <c r="E195" s="1"/>
  <c r="E194" s="1"/>
  <c r="A197"/>
  <c r="B196"/>
  <c r="B195"/>
  <c r="G194"/>
  <c r="B194"/>
  <c r="G193"/>
  <c r="G192" s="1"/>
  <c r="G191" s="1"/>
  <c r="G190" s="1"/>
  <c r="F193"/>
  <c r="F192" s="1"/>
  <c r="F191" s="1"/>
  <c r="F190" s="1"/>
  <c r="E192"/>
  <c r="E191" s="1"/>
  <c r="E190" s="1"/>
  <c r="G188"/>
  <c r="G187" s="1"/>
  <c r="G186" s="1"/>
  <c r="G185" s="1"/>
  <c r="F188"/>
  <c r="F187" s="1"/>
  <c r="F186" s="1"/>
  <c r="F185" s="1"/>
  <c r="E187"/>
  <c r="E186" s="1"/>
  <c r="E185" s="1"/>
  <c r="I186"/>
  <c r="H186"/>
  <c r="G184"/>
  <c r="G183" s="1"/>
  <c r="G182" s="1"/>
  <c r="G181" s="1"/>
  <c r="F184"/>
  <c r="F183" s="1"/>
  <c r="F182" s="1"/>
  <c r="F181" s="1"/>
  <c r="E183"/>
  <c r="E182" s="1"/>
  <c r="E181" s="1"/>
  <c r="G179"/>
  <c r="F179"/>
  <c r="G175"/>
  <c r="F175"/>
  <c r="G170"/>
  <c r="F170"/>
  <c r="E169"/>
  <c r="E168" s="1"/>
  <c r="E167" s="1"/>
  <c r="G165"/>
  <c r="G164" s="1"/>
  <c r="G163" s="1"/>
  <c r="F162"/>
  <c r="E165"/>
  <c r="E164" s="1"/>
  <c r="E163" s="1"/>
  <c r="I161"/>
  <c r="H161"/>
  <c r="I160"/>
  <c r="H160"/>
  <c r="F158"/>
  <c r="F157" s="1"/>
  <c r="E151"/>
  <c r="E158"/>
  <c r="E157" s="1"/>
  <c r="E155"/>
  <c r="E154" s="1"/>
  <c r="E153" s="1"/>
  <c r="E152" s="1"/>
  <c r="G150"/>
  <c r="G149" s="1"/>
  <c r="G148" s="1"/>
  <c r="G147" s="1"/>
  <c r="F150"/>
  <c r="F149" s="1"/>
  <c r="F148" s="1"/>
  <c r="F147" s="1"/>
  <c r="E148"/>
  <c r="E147" s="1"/>
  <c r="I146"/>
  <c r="H146"/>
  <c r="G135"/>
  <c r="G134" s="1"/>
  <c r="G133" s="1"/>
  <c r="E135"/>
  <c r="E134" s="1"/>
  <c r="E133" s="1"/>
  <c r="G129"/>
  <c r="G128" s="1"/>
  <c r="G127" s="1"/>
  <c r="F129"/>
  <c r="F128" s="1"/>
  <c r="F127" s="1"/>
  <c r="E129"/>
  <c r="E128" s="1"/>
  <c r="E127" s="1"/>
  <c r="G123"/>
  <c r="G122" s="1"/>
  <c r="G121" s="1"/>
  <c r="F123"/>
  <c r="F122" s="1"/>
  <c r="F121" s="1"/>
  <c r="E123"/>
  <c r="E122" s="1"/>
  <c r="E121" s="1"/>
  <c r="G119"/>
  <c r="G118" s="1"/>
  <c r="G117" s="1"/>
  <c r="F119"/>
  <c r="F118" s="1"/>
  <c r="F117" s="1"/>
  <c r="E119"/>
  <c r="E118" s="1"/>
  <c r="E117" s="1"/>
  <c r="G115"/>
  <c r="G114" s="1"/>
  <c r="G113" s="1"/>
  <c r="G112" s="1"/>
  <c r="F115"/>
  <c r="F114" s="1"/>
  <c r="F113" s="1"/>
  <c r="F112" s="1"/>
  <c r="E115"/>
  <c r="E114" s="1"/>
  <c r="E113" s="1"/>
  <c r="E112" s="1"/>
  <c r="G109"/>
  <c r="G108" s="1"/>
  <c r="G107" s="1"/>
  <c r="G105" s="1"/>
  <c r="F109"/>
  <c r="F108" s="1"/>
  <c r="F107" s="1"/>
  <c r="F105" s="1"/>
  <c r="E108"/>
  <c r="E107" s="1"/>
  <c r="E105" s="1"/>
  <c r="G104"/>
  <c r="G103" s="1"/>
  <c r="G102" s="1"/>
  <c r="G101" s="1"/>
  <c r="G99" s="1"/>
  <c r="F104"/>
  <c r="F103" s="1"/>
  <c r="F102" s="1"/>
  <c r="F101" s="1"/>
  <c r="F99" s="1"/>
  <c r="E103"/>
  <c r="E102" s="1"/>
  <c r="E101" s="1"/>
  <c r="E99" s="1"/>
  <c r="F86"/>
  <c r="F85" s="1"/>
  <c r="F84" s="1"/>
  <c r="G81"/>
  <c r="F81"/>
  <c r="E81"/>
  <c r="I77"/>
  <c r="H77"/>
  <c r="G72"/>
  <c r="G71" s="1"/>
  <c r="G70" s="1"/>
  <c r="F72"/>
  <c r="F71" s="1"/>
  <c r="F70" s="1"/>
  <c r="E72"/>
  <c r="E71" s="1"/>
  <c r="E70" s="1"/>
  <c r="E67"/>
  <c r="E66" s="1"/>
  <c r="E65" s="1"/>
  <c r="E64" s="1"/>
  <c r="E63" s="1"/>
  <c r="I56"/>
  <c r="H56"/>
  <c r="G55"/>
  <c r="G54" s="1"/>
  <c r="G53" s="1"/>
  <c r="F55"/>
  <c r="F54" s="1"/>
  <c r="F53" s="1"/>
  <c r="E55"/>
  <c r="E54" s="1"/>
  <c r="E53" s="1"/>
  <c r="A48"/>
  <c r="I47"/>
  <c r="H47"/>
  <c r="E45"/>
  <c r="E44" s="1"/>
  <c r="G42"/>
  <c r="G41" s="1"/>
  <c r="E42"/>
  <c r="E41" s="1"/>
  <c r="G32"/>
  <c r="F32"/>
  <c r="E32"/>
  <c r="G26"/>
  <c r="F26"/>
  <c r="G21"/>
  <c r="F21"/>
  <c r="F20" s="1"/>
  <c r="F19" s="1"/>
  <c r="F18" s="1"/>
  <c r="F17" s="1"/>
  <c r="F161" l="1"/>
  <c r="G161"/>
  <c r="F220"/>
  <c r="F212"/>
  <c r="F211" s="1"/>
  <c r="G220"/>
  <c r="G212"/>
  <c r="G211" s="1"/>
  <c r="G155"/>
  <c r="G154" s="1"/>
  <c r="G153" s="1"/>
  <c r="G152" s="1"/>
  <c r="F169"/>
  <c r="F168" s="1"/>
  <c r="F167" s="1"/>
  <c r="F229"/>
  <c r="F228" s="1"/>
  <c r="G229"/>
  <c r="G228" s="1"/>
  <c r="G20"/>
  <c r="G19" s="1"/>
  <c r="G18" s="1"/>
  <c r="G17" s="1"/>
  <c r="G141"/>
  <c r="F145"/>
  <c r="F144" s="1"/>
  <c r="F143" s="1"/>
  <c r="F141"/>
  <c r="G51"/>
  <c r="G50" s="1"/>
  <c r="G49" s="1"/>
  <c r="G48" s="1"/>
  <c r="G47"/>
  <c r="H212"/>
  <c r="G162"/>
  <c r="F40"/>
  <c r="F39" s="1"/>
  <c r="F38" s="1"/>
  <c r="I212"/>
  <c r="G40"/>
  <c r="G39" s="1"/>
  <c r="G38" s="1"/>
  <c r="F189"/>
  <c r="G214"/>
  <c r="G213" s="1"/>
  <c r="F214"/>
  <c r="F213" s="1"/>
  <c r="E159"/>
  <c r="G169"/>
  <c r="G168" s="1"/>
  <c r="G167" s="1"/>
  <c r="E180"/>
  <c r="F135"/>
  <c r="F134" s="1"/>
  <c r="F133" s="1"/>
  <c r="E162"/>
  <c r="E189"/>
  <c r="E259"/>
  <c r="G189"/>
  <c r="F111"/>
  <c r="E111"/>
  <c r="E47"/>
  <c r="E40"/>
  <c r="E39" s="1"/>
  <c r="E38" s="1"/>
  <c r="G111"/>
  <c r="G145"/>
  <c r="E26"/>
  <c r="F42"/>
  <c r="F41" s="1"/>
  <c r="E145"/>
  <c r="E142" s="1"/>
  <c r="E141"/>
  <c r="F165"/>
  <c r="F164" s="1"/>
  <c r="F163" s="1"/>
  <c r="F51"/>
  <c r="F50" s="1"/>
  <c r="F49" s="1"/>
  <c r="F48" s="1"/>
  <c r="F155"/>
  <c r="F154" s="1"/>
  <c r="F153" s="1"/>
  <c r="F152" s="1"/>
  <c r="F142" l="1"/>
  <c r="G142"/>
  <c r="G144"/>
  <c r="G143" s="1"/>
  <c r="E144"/>
  <c r="E143" s="1"/>
  <c r="B263" i="5" l="1"/>
  <c r="C263"/>
  <c r="D263"/>
  <c r="D52" i="3" l="1"/>
  <c r="E52"/>
  <c r="C52"/>
  <c r="I265" i="5" l="1"/>
  <c r="I256" s="1"/>
  <c r="B270"/>
  <c r="C270"/>
  <c r="D270"/>
  <c r="B269"/>
  <c r="C269"/>
  <c r="D269"/>
  <c r="A270"/>
  <c r="I264" l="1"/>
  <c r="G119"/>
  <c r="D39" i="3" l="1"/>
  <c r="E39"/>
  <c r="I255" i="5" l="1"/>
  <c r="H260"/>
  <c r="G101"/>
  <c r="G139" i="6" l="1"/>
  <c r="G138" s="1"/>
  <c r="G125"/>
  <c r="F125"/>
  <c r="F139"/>
  <c r="F138" s="1"/>
  <c r="E125"/>
  <c r="H165" i="5"/>
  <c r="I165"/>
  <c r="G253"/>
  <c r="G252" s="1"/>
  <c r="G251" s="1"/>
  <c r="G250" s="1"/>
  <c r="G201"/>
  <c r="G200" s="1"/>
  <c r="G198"/>
  <c r="E190"/>
  <c r="B88" i="6" s="1"/>
  <c r="G207" i="5"/>
  <c r="H211"/>
  <c r="H206" s="1"/>
  <c r="I211"/>
  <c r="I206" s="1"/>
  <c r="G211"/>
  <c r="G206" s="1"/>
  <c r="G244" l="1"/>
  <c r="D35" i="9" s="1"/>
  <c r="F126" i="6"/>
  <c r="G126"/>
  <c r="G294" i="5"/>
  <c r="G293" s="1"/>
  <c r="G292" s="1"/>
  <c r="G291" s="1"/>
  <c r="C34" i="3" l="1"/>
  <c r="D34"/>
  <c r="E34"/>
  <c r="A53" l="1"/>
  <c r="I184" i="5" l="1"/>
  <c r="F33" i="9" s="1"/>
  <c r="H184" i="5"/>
  <c r="E33" i="9" s="1"/>
  <c r="G165" i="5"/>
  <c r="H169"/>
  <c r="H183" l="1"/>
  <c r="H228" l="1"/>
  <c r="I228"/>
  <c r="G228"/>
  <c r="H223"/>
  <c r="I223"/>
  <c r="G223"/>
  <c r="G226"/>
  <c r="I183" l="1"/>
  <c r="H128" l="1"/>
  <c r="I128"/>
  <c r="H130"/>
  <c r="I130"/>
  <c r="G130"/>
  <c r="G128"/>
  <c r="H149" l="1"/>
  <c r="H148" s="1"/>
  <c r="H147" s="1"/>
  <c r="I149"/>
  <c r="I148" s="1"/>
  <c r="I147" s="1"/>
  <c r="G149"/>
  <c r="G148" s="1"/>
  <c r="G147" s="1"/>
  <c r="H221"/>
  <c r="H213" s="1"/>
  <c r="I221"/>
  <c r="I213" s="1"/>
  <c r="G221"/>
  <c r="G213" s="1"/>
  <c r="H145"/>
  <c r="H144" s="1"/>
  <c r="H143" s="1"/>
  <c r="H142" s="1"/>
  <c r="I145"/>
  <c r="I144" s="1"/>
  <c r="I143" s="1"/>
  <c r="I142" s="1"/>
  <c r="G145"/>
  <c r="G144" s="1"/>
  <c r="G143" s="1"/>
  <c r="H185"/>
  <c r="I185"/>
  <c r="G185"/>
  <c r="H265"/>
  <c r="H256" s="1"/>
  <c r="I267"/>
  <c r="I266" s="1"/>
  <c r="G267"/>
  <c r="G266" s="1"/>
  <c r="G265" s="1"/>
  <c r="G238"/>
  <c r="H219"/>
  <c r="H218" s="1"/>
  <c r="I219"/>
  <c r="I218" s="1"/>
  <c r="G219"/>
  <c r="G218" s="1"/>
  <c r="G256" l="1"/>
  <c r="G255" s="1"/>
  <c r="G237"/>
  <c r="G235" s="1"/>
  <c r="G236"/>
  <c r="D38" i="9"/>
  <c r="H264" i="5"/>
  <c r="H255"/>
  <c r="G264"/>
  <c r="G142"/>
  <c r="G242"/>
  <c r="G241" s="1"/>
  <c r="G240" s="1"/>
  <c r="H126" l="1"/>
  <c r="H125" s="1"/>
  <c r="H124" s="1"/>
  <c r="I126"/>
  <c r="I125" s="1"/>
  <c r="I124" s="1"/>
  <c r="H259" l="1"/>
  <c r="H258" s="1"/>
  <c r="I260"/>
  <c r="I259" s="1"/>
  <c r="I258" s="1"/>
  <c r="I277"/>
  <c r="I276" s="1"/>
  <c r="I275" s="1"/>
  <c r="I274" s="1"/>
  <c r="I273" s="1"/>
  <c r="H277"/>
  <c r="H276" s="1"/>
  <c r="H275" s="1"/>
  <c r="H274" s="1"/>
  <c r="H273" s="1"/>
  <c r="G277"/>
  <c r="G276" s="1"/>
  <c r="G275" s="1"/>
  <c r="G274" s="1"/>
  <c r="G273" s="1"/>
  <c r="H289"/>
  <c r="H288" s="1"/>
  <c r="H287" s="1"/>
  <c r="H286" s="1"/>
  <c r="H285" s="1"/>
  <c r="I289"/>
  <c r="I288" s="1"/>
  <c r="I287" s="1"/>
  <c r="I286" s="1"/>
  <c r="I285" s="1"/>
  <c r="I284" s="1"/>
  <c r="F43" i="9" s="1"/>
  <c r="G289" i="5"/>
  <c r="G288" s="1"/>
  <c r="G287" s="1"/>
  <c r="G286" s="1"/>
  <c r="G285" s="1"/>
  <c r="H106"/>
  <c r="H105" s="1"/>
  <c r="H104" s="1"/>
  <c r="E26" i="9" s="1"/>
  <c r="I106" i="5"/>
  <c r="I105" s="1"/>
  <c r="I104" s="1"/>
  <c r="F26" i="9" s="1"/>
  <c r="G106" i="5"/>
  <c r="G105" s="1"/>
  <c r="G104" s="1"/>
  <c r="D26" i="9" s="1"/>
  <c r="H94" i="5"/>
  <c r="H93" s="1"/>
  <c r="H92" s="1"/>
  <c r="H91" s="1"/>
  <c r="I94"/>
  <c r="I93" s="1"/>
  <c r="I92" s="1"/>
  <c r="I91" s="1"/>
  <c r="G94"/>
  <c r="G93" s="1"/>
  <c r="G92" s="1"/>
  <c r="G91" s="1"/>
  <c r="E40" i="9" l="1"/>
  <c r="E39"/>
  <c r="F39"/>
  <c r="F40"/>
  <c r="D40"/>
  <c r="H284" i="5"/>
  <c r="G284"/>
  <c r="F42" i="9"/>
  <c r="D39"/>
  <c r="I282" i="5"/>
  <c r="I281" s="1"/>
  <c r="I280" s="1"/>
  <c r="H282"/>
  <c r="H281" s="1"/>
  <c r="H280" s="1"/>
  <c r="G282"/>
  <c r="G281" s="1"/>
  <c r="I279"/>
  <c r="F41" i="9" s="1"/>
  <c r="H279" i="5"/>
  <c r="E41" i="9" s="1"/>
  <c r="G279" i="5"/>
  <c r="D41" i="9" s="1"/>
  <c r="G259" i="5"/>
  <c r="G258" s="1"/>
  <c r="I248"/>
  <c r="H248"/>
  <c r="G248"/>
  <c r="A243"/>
  <c r="I226"/>
  <c r="I225" s="1"/>
  <c r="I224" s="1"/>
  <c r="H226"/>
  <c r="H225" s="1"/>
  <c r="H224" s="1"/>
  <c r="G225"/>
  <c r="G224" s="1"/>
  <c r="I216"/>
  <c r="I215" s="1"/>
  <c r="I214" s="1"/>
  <c r="H216"/>
  <c r="H215" s="1"/>
  <c r="H214" s="1"/>
  <c r="G216"/>
  <c r="G215" s="1"/>
  <c r="G214"/>
  <c r="I209"/>
  <c r="H209"/>
  <c r="G209"/>
  <c r="I207"/>
  <c r="H207"/>
  <c r="I205"/>
  <c r="H205"/>
  <c r="G205"/>
  <c r="G184"/>
  <c r="I174"/>
  <c r="I173" s="1"/>
  <c r="I172" s="1"/>
  <c r="I171" s="1"/>
  <c r="H174"/>
  <c r="H173" s="1"/>
  <c r="H172" s="1"/>
  <c r="H171" s="1"/>
  <c r="G174"/>
  <c r="G173" s="1"/>
  <c r="G172" s="1"/>
  <c r="G171" s="1"/>
  <c r="I169"/>
  <c r="I168" s="1"/>
  <c r="I167" s="1"/>
  <c r="I166" s="1"/>
  <c r="H168"/>
  <c r="H167" s="1"/>
  <c r="H166" s="1"/>
  <c r="G169"/>
  <c r="G168" s="1"/>
  <c r="G167" s="1"/>
  <c r="G166" s="1"/>
  <c r="D32" i="9"/>
  <c r="I162" i="5"/>
  <c r="I161" s="1"/>
  <c r="H162"/>
  <c r="H161" s="1"/>
  <c r="G162"/>
  <c r="G161" s="1"/>
  <c r="I157"/>
  <c r="H157"/>
  <c r="G157"/>
  <c r="I156"/>
  <c r="I155" s="1"/>
  <c r="I154" s="1"/>
  <c r="H156"/>
  <c r="H155" s="1"/>
  <c r="H154" s="1"/>
  <c r="G156"/>
  <c r="G155" s="1"/>
  <c r="G154" s="1"/>
  <c r="I153"/>
  <c r="F30" i="9" s="1"/>
  <c r="H153" i="5"/>
  <c r="E30" i="9" s="1"/>
  <c r="G153" i="5"/>
  <c r="D30" i="9" s="1"/>
  <c r="I140" i="5"/>
  <c r="I139" s="1"/>
  <c r="I138" s="1"/>
  <c r="I137" s="1"/>
  <c r="I122" s="1"/>
  <c r="H140"/>
  <c r="H139" s="1"/>
  <c r="H138" s="1"/>
  <c r="H137" s="1"/>
  <c r="H122" s="1"/>
  <c r="G140"/>
  <c r="G139" s="1"/>
  <c r="G138" s="1"/>
  <c r="G137" s="1"/>
  <c r="G126"/>
  <c r="G125" s="1"/>
  <c r="G124" s="1"/>
  <c r="I117"/>
  <c r="I116" s="1"/>
  <c r="I115" s="1"/>
  <c r="I114" s="1"/>
  <c r="I113" s="1"/>
  <c r="H117"/>
  <c r="H116" s="1"/>
  <c r="H115" s="1"/>
  <c r="H114" s="1"/>
  <c r="H113" s="1"/>
  <c r="G117"/>
  <c r="G116" s="1"/>
  <c r="G115" s="1"/>
  <c r="G114" s="1"/>
  <c r="G113" s="1"/>
  <c r="G103" s="1"/>
  <c r="I101"/>
  <c r="I100" s="1"/>
  <c r="H101"/>
  <c r="H99" s="1"/>
  <c r="H98" s="1"/>
  <c r="H97" s="1"/>
  <c r="H96" s="1"/>
  <c r="E23" i="9" s="1"/>
  <c r="G99" i="5"/>
  <c r="G98" s="1"/>
  <c r="G97" s="1"/>
  <c r="I89"/>
  <c r="I88" s="1"/>
  <c r="I87" s="1"/>
  <c r="I86" s="1"/>
  <c r="H89"/>
  <c r="H88" s="1"/>
  <c r="H87" s="1"/>
  <c r="H86" s="1"/>
  <c r="G89"/>
  <c r="G88" s="1"/>
  <c r="G87" s="1"/>
  <c r="G86" s="1"/>
  <c r="I84"/>
  <c r="I83" s="1"/>
  <c r="I81" s="1"/>
  <c r="H84"/>
  <c r="H83" s="1"/>
  <c r="H81" s="1"/>
  <c r="G84"/>
  <c r="G83" s="1"/>
  <c r="G81" s="1"/>
  <c r="I79"/>
  <c r="I77" s="1"/>
  <c r="I76" s="1"/>
  <c r="H79"/>
  <c r="H77" s="1"/>
  <c r="H76" s="1"/>
  <c r="G79"/>
  <c r="G77" s="1"/>
  <c r="G76" s="1"/>
  <c r="I78"/>
  <c r="H78"/>
  <c r="G78"/>
  <c r="I71"/>
  <c r="F22" i="9" s="1"/>
  <c r="H71" i="5"/>
  <c r="I64"/>
  <c r="H64"/>
  <c r="G64"/>
  <c r="I62"/>
  <c r="I61" s="1"/>
  <c r="H61"/>
  <c r="G61"/>
  <c r="I59"/>
  <c r="I58" s="1"/>
  <c r="I57" s="1"/>
  <c r="I56" s="1"/>
  <c r="H59"/>
  <c r="H58" s="1"/>
  <c r="H57" s="1"/>
  <c r="H56" s="1"/>
  <c r="G59"/>
  <c r="I53"/>
  <c r="I52" s="1"/>
  <c r="I51" s="1"/>
  <c r="I50" s="1"/>
  <c r="I49" s="1"/>
  <c r="F21" i="9" s="1"/>
  <c r="H53" i="5"/>
  <c r="H52" s="1"/>
  <c r="H51" s="1"/>
  <c r="H50" s="1"/>
  <c r="H49" s="1"/>
  <c r="E21" i="9" s="1"/>
  <c r="G53" i="5"/>
  <c r="G52" s="1"/>
  <c r="G51" s="1"/>
  <c r="G50" s="1"/>
  <c r="G49" s="1"/>
  <c r="D21" i="9" s="1"/>
  <c r="G42" i="5"/>
  <c r="I41"/>
  <c r="H41"/>
  <c r="G41"/>
  <c r="I39"/>
  <c r="H39"/>
  <c r="G39"/>
  <c r="I33"/>
  <c r="I32" s="1"/>
  <c r="H33"/>
  <c r="H32" s="1"/>
  <c r="G32"/>
  <c r="I29"/>
  <c r="H29"/>
  <c r="I28"/>
  <c r="H28"/>
  <c r="I26"/>
  <c r="G210" i="6" s="1"/>
  <c r="H26" i="5"/>
  <c r="G26"/>
  <c r="I20"/>
  <c r="I19" s="1"/>
  <c r="I18" s="1"/>
  <c r="H20"/>
  <c r="H19" s="1"/>
  <c r="H18" s="1"/>
  <c r="G20"/>
  <c r="G19" s="1"/>
  <c r="G18" s="1"/>
  <c r="I17"/>
  <c r="F16" i="9" s="1"/>
  <c r="H17" i="5"/>
  <c r="E16" i="9" s="1"/>
  <c r="G17" i="5"/>
  <c r="D16" i="9" s="1"/>
  <c r="G159" i="5" l="1"/>
  <c r="G160"/>
  <c r="H159"/>
  <c r="H160"/>
  <c r="I159"/>
  <c r="I160"/>
  <c r="H121"/>
  <c r="G209" i="6"/>
  <c r="G208" s="1"/>
  <c r="G207" s="1"/>
  <c r="G206" s="1"/>
  <c r="G205"/>
  <c r="G16" s="1"/>
  <c r="G275" s="1"/>
  <c r="G277" s="1"/>
  <c r="G122" i="5"/>
  <c r="D29" i="9" s="1"/>
  <c r="D42"/>
  <c r="D43"/>
  <c r="E42"/>
  <c r="E43"/>
  <c r="H24" i="5"/>
  <c r="H23" s="1"/>
  <c r="F210" i="6"/>
  <c r="I121" i="5"/>
  <c r="G29"/>
  <c r="E215" i="6"/>
  <c r="G24" i="5"/>
  <c r="G23" s="1"/>
  <c r="G22" s="1"/>
  <c r="E210" i="6"/>
  <c r="G58" i="5"/>
  <c r="G57" s="1"/>
  <c r="G56" s="1"/>
  <c r="H203"/>
  <c r="H164" s="1"/>
  <c r="E31" i="9" s="1"/>
  <c r="I203" i="5"/>
  <c r="I164" s="1"/>
  <c r="F31" i="9" s="1"/>
  <c r="G203" i="5"/>
  <c r="D34" i="9" s="1"/>
  <c r="F29"/>
  <c r="E29"/>
  <c r="H38" i="5"/>
  <c r="H37" s="1"/>
  <c r="H36" s="1"/>
  <c r="E18" i="9" s="1"/>
  <c r="E32"/>
  <c r="F32"/>
  <c r="G183" i="5"/>
  <c r="H22"/>
  <c r="E17" i="9" s="1"/>
  <c r="G38" i="5"/>
  <c r="G37" s="1"/>
  <c r="G96"/>
  <c r="D23" i="9" s="1"/>
  <c r="D24"/>
  <c r="I25" i="5"/>
  <c r="I24"/>
  <c r="I23" s="1"/>
  <c r="I22" s="1"/>
  <c r="F17" i="9" s="1"/>
  <c r="F37"/>
  <c r="F38"/>
  <c r="E37"/>
  <c r="E38"/>
  <c r="D25"/>
  <c r="D27"/>
  <c r="I38" i="5"/>
  <c r="I37" s="1"/>
  <c r="I36" s="1"/>
  <c r="F18" i="9" s="1"/>
  <c r="I99" i="5"/>
  <c r="I98" s="1"/>
  <c r="I97" s="1"/>
  <c r="I96" s="1"/>
  <c r="F23" i="9" s="1"/>
  <c r="H103" i="5"/>
  <c r="E25" i="9" s="1"/>
  <c r="E27"/>
  <c r="I103" i="5"/>
  <c r="F25" i="9" s="1"/>
  <c r="F27"/>
  <c r="G100" i="5"/>
  <c r="H25"/>
  <c r="G25"/>
  <c r="H100"/>
  <c r="G121" l="1"/>
  <c r="F209" i="6"/>
  <c r="F208" s="1"/>
  <c r="F207" s="1"/>
  <c r="F206" s="1"/>
  <c r="F205"/>
  <c r="F16" s="1"/>
  <c r="F275" s="1"/>
  <c r="F277" s="1"/>
  <c r="E212"/>
  <c r="E211" s="1"/>
  <c r="E205" s="1"/>
  <c r="E16" s="1"/>
  <c r="E275" s="1"/>
  <c r="E277" s="1"/>
  <c r="E214"/>
  <c r="E213" s="1"/>
  <c r="E209"/>
  <c r="E208" s="1"/>
  <c r="E207" s="1"/>
  <c r="E206" s="1"/>
  <c r="H16" i="5"/>
  <c r="E15" i="9" s="1"/>
  <c r="F28"/>
  <c r="E34"/>
  <c r="G164" i="5"/>
  <c r="E28" i="9"/>
  <c r="D33"/>
  <c r="G36" i="5"/>
  <c r="G16" s="1"/>
  <c r="I16"/>
  <c r="D37" i="9"/>
  <c r="D28"/>
  <c r="D17"/>
  <c r="F15" l="1"/>
  <c r="F44" s="1"/>
  <c r="F46" s="1"/>
  <c r="I14" i="5"/>
  <c r="I15" s="1"/>
  <c r="D31" i="9"/>
  <c r="G14" i="5"/>
  <c r="D15" i="9"/>
  <c r="H15" s="1"/>
  <c r="E44"/>
  <c r="E46" s="1"/>
  <c r="D18"/>
  <c r="H14" i="5"/>
  <c r="H15" s="1"/>
  <c r="D46" i="9" l="1"/>
  <c r="G15" i="5"/>
  <c r="D44" i="9"/>
  <c r="G296" i="5"/>
  <c r="H296"/>
  <c r="H298" s="1"/>
  <c r="I296"/>
  <c r="I298" s="1"/>
  <c r="G280" i="6" l="1"/>
  <c r="I301" i="5"/>
  <c r="F280" i="6"/>
  <c r="H301" i="5"/>
  <c r="D26" i="3"/>
  <c r="E26"/>
  <c r="C26"/>
  <c r="C20" l="1"/>
  <c r="D18" l="1"/>
  <c r="E18"/>
  <c r="C18"/>
  <c r="D20"/>
  <c r="E20"/>
  <c r="C16" l="1"/>
  <c r="E14"/>
  <c r="D14"/>
  <c r="C14"/>
  <c r="H143" i="2" l="1"/>
  <c r="H18" l="1"/>
  <c r="I18"/>
  <c r="I184"/>
  <c r="P185"/>
  <c r="N227"/>
  <c r="A98" l="1"/>
  <c r="E16" i="3" l="1"/>
  <c r="D16"/>
  <c r="I227" i="2" l="1"/>
  <c r="F46" i="1" s="1"/>
  <c r="F45" s="1"/>
  <c r="I33" i="2"/>
  <c r="G108"/>
  <c r="I155"/>
  <c r="I112"/>
  <c r="H112"/>
  <c r="G177"/>
  <c r="G175" s="1"/>
  <c r="E156"/>
  <c r="E155" s="1"/>
  <c r="G184"/>
  <c r="H189"/>
  <c r="H188"/>
  <c r="G189"/>
  <c r="G188" s="1"/>
  <c r="I171"/>
  <c r="I170" s="1"/>
  <c r="H171"/>
  <c r="H170" s="1"/>
  <c r="G172"/>
  <c r="G171" s="1"/>
  <c r="G170" s="1"/>
  <c r="I168"/>
  <c r="I167" s="1"/>
  <c r="I166" s="1"/>
  <c r="G168"/>
  <c r="G167" s="1"/>
  <c r="G166" s="1"/>
  <c r="I164"/>
  <c r="I163" s="1"/>
  <c r="H163"/>
  <c r="H164"/>
  <c r="H162" s="1"/>
  <c r="I62"/>
  <c r="H62"/>
  <c r="G62"/>
  <c r="G58" s="1"/>
  <c r="G57" s="1"/>
  <c r="G34"/>
  <c r="G33" s="1"/>
  <c r="E29" i="3"/>
  <c r="D29"/>
  <c r="C29"/>
  <c r="G68" i="2"/>
  <c r="G66"/>
  <c r="G65" s="1"/>
  <c r="H59"/>
  <c r="I59"/>
  <c r="I58" s="1"/>
  <c r="I57" s="1"/>
  <c r="G94"/>
  <c r="F51" i="1"/>
  <c r="F50" s="1"/>
  <c r="I258" i="2"/>
  <c r="I257" s="1"/>
  <c r="I256" s="1"/>
  <c r="I255" s="1"/>
  <c r="I254" s="1"/>
  <c r="H258"/>
  <c r="H257" s="1"/>
  <c r="H256" s="1"/>
  <c r="H255" s="1"/>
  <c r="H254" s="1"/>
  <c r="G258"/>
  <c r="G257" s="1"/>
  <c r="G256" s="1"/>
  <c r="I68"/>
  <c r="H68"/>
  <c r="I66"/>
  <c r="I65" s="1"/>
  <c r="H66"/>
  <c r="H65" s="1"/>
  <c r="I73"/>
  <c r="I71" s="1"/>
  <c r="I70" s="1"/>
  <c r="H73"/>
  <c r="H71" s="1"/>
  <c r="H70" s="1"/>
  <c r="G73"/>
  <c r="I72"/>
  <c r="H72"/>
  <c r="G72"/>
  <c r="G71" s="1"/>
  <c r="G70" s="1"/>
  <c r="G77"/>
  <c r="G76" s="1"/>
  <c r="G75" s="1"/>
  <c r="I77"/>
  <c r="I76" s="1"/>
  <c r="I75" s="1"/>
  <c r="H77"/>
  <c r="H76" s="1"/>
  <c r="H75" s="1"/>
  <c r="I86"/>
  <c r="I85" s="1"/>
  <c r="I84" s="1"/>
  <c r="I83" s="1"/>
  <c r="H86"/>
  <c r="H85" s="1"/>
  <c r="H84" s="1"/>
  <c r="H83" s="1"/>
  <c r="G86"/>
  <c r="G85" s="1"/>
  <c r="G84" s="1"/>
  <c r="G83" s="1"/>
  <c r="D46" i="1"/>
  <c r="G181" i="2"/>
  <c r="G232"/>
  <c r="G231" s="1"/>
  <c r="G230" s="1"/>
  <c r="G229" s="1"/>
  <c r="H232"/>
  <c r="H231" s="1"/>
  <c r="H230" s="1"/>
  <c r="H229" s="1"/>
  <c r="I232"/>
  <c r="I231" s="1"/>
  <c r="I230" s="1"/>
  <c r="I229" s="1"/>
  <c r="H249"/>
  <c r="E49" i="1" s="1"/>
  <c r="I249" i="2"/>
  <c r="F49" i="1" s="1"/>
  <c r="G249" i="2"/>
  <c r="E51" i="1"/>
  <c r="E50" s="1"/>
  <c r="E46"/>
  <c r="E45" s="1"/>
  <c r="I236" i="2"/>
  <c r="I235" s="1"/>
  <c r="H236"/>
  <c r="H235" s="1"/>
  <c r="I251"/>
  <c r="I250" s="1"/>
  <c r="H251"/>
  <c r="H250" s="1"/>
  <c r="I247"/>
  <c r="I246" s="1"/>
  <c r="I245" s="1"/>
  <c r="I244" s="1"/>
  <c r="H247"/>
  <c r="H246" s="1"/>
  <c r="H245" s="1"/>
  <c r="H244" s="1"/>
  <c r="I224"/>
  <c r="I223" s="1"/>
  <c r="I222" s="1"/>
  <c r="F44" i="1"/>
  <c r="F43" s="1"/>
  <c r="H224" i="2"/>
  <c r="H223" s="1"/>
  <c r="H222" s="1"/>
  <c r="E44" i="1"/>
  <c r="E43" s="1"/>
  <c r="I212" i="2"/>
  <c r="I211" s="1"/>
  <c r="H212"/>
  <c r="H211" s="1"/>
  <c r="G212"/>
  <c r="G211" s="1"/>
  <c r="I209"/>
  <c r="H209"/>
  <c r="H204"/>
  <c r="H203" s="1"/>
  <c r="I193"/>
  <c r="I192" s="1"/>
  <c r="I191" s="1"/>
  <c r="I186" s="1"/>
  <c r="H193"/>
  <c r="H192" s="1"/>
  <c r="H191" s="1"/>
  <c r="H186" s="1"/>
  <c r="I122"/>
  <c r="I121" s="1"/>
  <c r="I120" s="1"/>
  <c r="H122"/>
  <c r="H121" s="1"/>
  <c r="H120" s="1"/>
  <c r="I118"/>
  <c r="I117" s="1"/>
  <c r="I116" s="1"/>
  <c r="H118"/>
  <c r="H117" s="1"/>
  <c r="H116" s="1"/>
  <c r="G118"/>
  <c r="G117" s="1"/>
  <c r="H108"/>
  <c r="I108"/>
  <c r="H110"/>
  <c r="H109" s="1"/>
  <c r="I110"/>
  <c r="I109" s="1"/>
  <c r="G247"/>
  <c r="G246" s="1"/>
  <c r="G245" s="1"/>
  <c r="G244" s="1"/>
  <c r="G243" s="1"/>
  <c r="H181"/>
  <c r="H180" s="1"/>
  <c r="I181"/>
  <c r="I180" s="1"/>
  <c r="G180"/>
  <c r="H184"/>
  <c r="I182"/>
  <c r="H182"/>
  <c r="H142"/>
  <c r="H141" s="1"/>
  <c r="H140" s="1"/>
  <c r="H139" s="1"/>
  <c r="I143"/>
  <c r="I142" s="1"/>
  <c r="I141" s="1"/>
  <c r="I140" s="1"/>
  <c r="I139" s="1"/>
  <c r="H128"/>
  <c r="I128"/>
  <c r="H136"/>
  <c r="H135" s="1"/>
  <c r="H134" s="1"/>
  <c r="I136"/>
  <c r="I135" s="1"/>
  <c r="I134" s="1"/>
  <c r="H131"/>
  <c r="H130" s="1"/>
  <c r="H129" s="1"/>
  <c r="I131"/>
  <c r="I130" s="1"/>
  <c r="I129" s="1"/>
  <c r="H132"/>
  <c r="I132"/>
  <c r="G128"/>
  <c r="H103"/>
  <c r="H102" s="1"/>
  <c r="H101" s="1"/>
  <c r="H100" s="1"/>
  <c r="H99" s="1"/>
  <c r="H95" s="1"/>
  <c r="I103"/>
  <c r="I102" s="1"/>
  <c r="I101" s="1"/>
  <c r="I100" s="1"/>
  <c r="I99" s="1"/>
  <c r="I95" s="1"/>
  <c r="E34" i="1"/>
  <c r="F34"/>
  <c r="H93" i="2"/>
  <c r="H91" s="1"/>
  <c r="H90" s="1"/>
  <c r="I93"/>
  <c r="I91" s="1"/>
  <c r="I90" s="1"/>
  <c r="I89" s="1"/>
  <c r="I88" s="1"/>
  <c r="F31" i="1" s="1"/>
  <c r="F30" s="1"/>
  <c r="G93" i="2"/>
  <c r="G92" s="1"/>
  <c r="H55"/>
  <c r="H54" s="1"/>
  <c r="H53" s="1"/>
  <c r="H52" s="1"/>
  <c r="I55"/>
  <c r="I54" s="1"/>
  <c r="I53" s="1"/>
  <c r="I52" s="1"/>
  <c r="H49"/>
  <c r="H48" s="1"/>
  <c r="H47" s="1"/>
  <c r="H46" s="1"/>
  <c r="H45" s="1"/>
  <c r="E27" i="1" s="1"/>
  <c r="I49" i="2"/>
  <c r="I48" s="1"/>
  <c r="I47" s="1"/>
  <c r="I46" s="1"/>
  <c r="I45" s="1"/>
  <c r="F27" i="1" s="1"/>
  <c r="H40" i="2"/>
  <c r="H39" s="1"/>
  <c r="H38" s="1"/>
  <c r="H37" s="1"/>
  <c r="E23" i="1" s="1"/>
  <c r="I40" i="2"/>
  <c r="I39" s="1"/>
  <c r="I38" s="1"/>
  <c r="I37" s="1"/>
  <c r="F23" i="1" s="1"/>
  <c r="H41" i="2"/>
  <c r="I41"/>
  <c r="H43"/>
  <c r="I43"/>
  <c r="H34"/>
  <c r="H33" s="1"/>
  <c r="G31"/>
  <c r="G30" s="1"/>
  <c r="G29" s="1"/>
  <c r="H27"/>
  <c r="H26" s="1"/>
  <c r="I27"/>
  <c r="I25" s="1"/>
  <c r="I24" s="1"/>
  <c r="I21"/>
  <c r="I20" s="1"/>
  <c r="I19" s="1"/>
  <c r="H21"/>
  <c r="H20" s="1"/>
  <c r="H19" s="1"/>
  <c r="F36" i="1"/>
  <c r="E36"/>
  <c r="I31" i="2"/>
  <c r="I30" s="1"/>
  <c r="I29" s="1"/>
  <c r="H31"/>
  <c r="H30" s="1"/>
  <c r="D32" i="3"/>
  <c r="E32"/>
  <c r="G236" i="2"/>
  <c r="G235"/>
  <c r="G228" s="1"/>
  <c r="G209"/>
  <c r="G251"/>
  <c r="G250" s="1"/>
  <c r="G122"/>
  <c r="G121" s="1"/>
  <c r="C32" i="3"/>
  <c r="C22"/>
  <c r="G241" i="2"/>
  <c r="G224"/>
  <c r="G223" s="1"/>
  <c r="G222" s="1"/>
  <c r="G200"/>
  <c r="G193"/>
  <c r="G192" s="1"/>
  <c r="G191" s="1"/>
  <c r="G186" s="1"/>
  <c r="G182"/>
  <c r="G164"/>
  <c r="G162" s="1"/>
  <c r="G161" s="1"/>
  <c r="G160" s="1"/>
  <c r="G163"/>
  <c r="G143"/>
  <c r="G142" s="1"/>
  <c r="G141" s="1"/>
  <c r="G140" s="1"/>
  <c r="G136"/>
  <c r="G135" s="1"/>
  <c r="G134" s="1"/>
  <c r="G132"/>
  <c r="G131"/>
  <c r="G130" s="1"/>
  <c r="G129" s="1"/>
  <c r="G116"/>
  <c r="G114"/>
  <c r="G113" s="1"/>
  <c r="G110"/>
  <c r="G109" s="1"/>
  <c r="G59"/>
  <c r="G55"/>
  <c r="G54" s="1"/>
  <c r="G53" s="1"/>
  <c r="G52" s="1"/>
  <c r="G51" s="1"/>
  <c r="G49"/>
  <c r="G48" s="1"/>
  <c r="G47" s="1"/>
  <c r="G46" s="1"/>
  <c r="G45" s="1"/>
  <c r="G43"/>
  <c r="G41"/>
  <c r="G40"/>
  <c r="G39" s="1"/>
  <c r="G38" s="1"/>
  <c r="G37" s="1"/>
  <c r="G27"/>
  <c r="G26" s="1"/>
  <c r="G21"/>
  <c r="G20" s="1"/>
  <c r="G19" s="1"/>
  <c r="G18"/>
  <c r="G103"/>
  <c r="G102" s="1"/>
  <c r="G101" s="1"/>
  <c r="G100" s="1"/>
  <c r="G99" s="1"/>
  <c r="G95" s="1"/>
  <c r="G145"/>
  <c r="D50" i="1"/>
  <c r="D47"/>
  <c r="D43"/>
  <c r="D39"/>
  <c r="D36"/>
  <c r="D33"/>
  <c r="D30"/>
  <c r="D17"/>
  <c r="C13" i="3" l="1"/>
  <c r="C64" s="1"/>
  <c r="C17" i="4" s="1"/>
  <c r="C16" s="1"/>
  <c r="C19" s="1"/>
  <c r="D13" i="3"/>
  <c r="E13"/>
  <c r="H107" i="2"/>
  <c r="H106" s="1"/>
  <c r="H105" s="1"/>
  <c r="G253"/>
  <c r="G255"/>
  <c r="G254"/>
  <c r="H161"/>
  <c r="H160" s="1"/>
  <c r="E41" i="1" s="1"/>
  <c r="E39" s="1"/>
  <c r="G179" i="2"/>
  <c r="I234"/>
  <c r="I228"/>
  <c r="H234"/>
  <c r="H228"/>
  <c r="G139"/>
  <c r="I179"/>
  <c r="I107"/>
  <c r="I106" s="1"/>
  <c r="I105" s="1"/>
  <c r="H179"/>
  <c r="G107"/>
  <c r="G106" s="1"/>
  <c r="G105" s="1"/>
  <c r="H89"/>
  <c r="H88" s="1"/>
  <c r="E31" i="1" s="1"/>
  <c r="E30" s="1"/>
  <c r="I23" i="2"/>
  <c r="I51"/>
  <c r="H29"/>
  <c r="G91"/>
  <c r="G90" s="1"/>
  <c r="G89" s="1"/>
  <c r="G88" s="1"/>
  <c r="H92"/>
  <c r="H58"/>
  <c r="H57" s="1"/>
  <c r="H51" s="1"/>
  <c r="D53" i="1"/>
  <c r="D55" s="1"/>
  <c r="F48"/>
  <c r="F47" s="1"/>
  <c r="I243" i="2"/>
  <c r="F19" i="1"/>
  <c r="F17" s="1"/>
  <c r="E35"/>
  <c r="E33" s="1"/>
  <c r="H243" i="2"/>
  <c r="E48" i="1"/>
  <c r="E47" s="1"/>
  <c r="E19"/>
  <c r="E17" s="1"/>
  <c r="F35"/>
  <c r="F33" s="1"/>
  <c r="I26" i="2"/>
  <c r="G25"/>
  <c r="G24" s="1"/>
  <c r="H25"/>
  <c r="H24" s="1"/>
  <c r="H23" s="1"/>
  <c r="I92"/>
  <c r="I162"/>
  <c r="I161" s="1"/>
  <c r="I160" s="1"/>
  <c r="G138" l="1"/>
  <c r="I138"/>
  <c r="H138"/>
  <c r="I17"/>
  <c r="I260" s="1"/>
  <c r="H17"/>
  <c r="E64" i="3"/>
  <c r="E17" i="4" s="1"/>
  <c r="E16" s="1"/>
  <c r="E19" s="1"/>
  <c r="G23" i="2"/>
  <c r="G17" s="1"/>
  <c r="D64" i="3"/>
  <c r="F41" i="1"/>
  <c r="F39" s="1"/>
  <c r="F53" s="1"/>
  <c r="E53"/>
  <c r="D17" i="4" l="1"/>
  <c r="G16" i="2"/>
  <c r="G15" s="1"/>
  <c r="G260"/>
  <c r="H260"/>
  <c r="H16"/>
  <c r="I16"/>
  <c r="I15" s="1"/>
  <c r="F54" i="1"/>
  <c r="F55" s="1"/>
  <c r="E54"/>
  <c r="E55" s="1"/>
  <c r="H15" i="2" l="1"/>
  <c r="G298" i="5"/>
  <c r="D16" i="4"/>
  <c r="D19" s="1"/>
  <c r="E280" i="6" l="1"/>
  <c r="G301" i="5"/>
  <c r="KOW26" i="6"/>
  <c r="DXT26"/>
  <c r="VFL26"/>
  <c r="TU26"/>
  <c r="TVN26"/>
  <c r="JDQ26"/>
  <c r="EJQ26"/>
  <c r="IIK26"/>
  <c r="WXU26"/>
  <c r="GZR26"/>
  <c r="CQP26"/>
  <c r="NBJ26"/>
  <c r="ABZ26"/>
  <c r="QRW26"/>
  <c r="NAZ26"/>
  <c r="FFC26"/>
  <c r="JZC26"/>
  <c r="LNH26"/>
  <c r="IIU26"/>
  <c r="UNP26"/>
  <c r="TUP26"/>
  <c r="UQZ26"/>
  <c r="MAI26"/>
  <c r="FCK26"/>
  <c r="OXO26"/>
  <c r="SCF26"/>
  <c r="IB26"/>
  <c r="KUG26"/>
  <c r="RGK26"/>
  <c r="MK26"/>
  <c r="TCS26"/>
  <c r="MFE26"/>
  <c r="PWW26"/>
  <c r="GJG26"/>
  <c r="RFV26"/>
  <c r="LEZ26"/>
  <c r="OXJ26"/>
  <c r="DAD26"/>
  <c r="OSC26"/>
  <c r="IXU26"/>
  <c r="VQG26"/>
  <c r="QZC26"/>
  <c r="TQF26"/>
  <c r="LPR26"/>
  <c r="GLO26"/>
  <c r="AAZ26"/>
  <c r="KYG26"/>
  <c r="TME26"/>
  <c r="UCA26"/>
  <c r="DWZ26"/>
  <c r="OBK26"/>
  <c r="AYX26"/>
  <c r="ROM26"/>
  <c r="IVQ26"/>
  <c r="MKO26"/>
  <c r="IHP26"/>
  <c r="EYX26"/>
  <c r="VSA26"/>
  <c r="MDL26"/>
  <c r="KPC26"/>
  <c r="XY26"/>
  <c r="WQY26"/>
  <c r="FUS26"/>
  <c r="FHV26"/>
  <c r="VXL26"/>
  <c r="MYM26"/>
  <c r="KHF26"/>
  <c r="NJP26"/>
  <c r="BFE26"/>
  <c r="EOH26"/>
  <c r="DXE26"/>
  <c r="FIZ26"/>
  <c r="KDK26"/>
  <c r="HXP26"/>
  <c r="JLL26"/>
  <c r="JGD26"/>
  <c r="NC26"/>
  <c r="NPG26"/>
  <c r="AFZ26"/>
  <c r="PHV26"/>
  <c r="WLK26"/>
  <c r="UZW26"/>
  <c r="LYQ26"/>
  <c r="LAB26"/>
  <c r="ETZ26"/>
  <c r="MHZ26"/>
  <c r="QKP26"/>
  <c r="SAW26"/>
  <c r="IZI26"/>
  <c r="RVL26"/>
  <c r="JQT26"/>
  <c r="HPE26"/>
  <c r="NCA26"/>
  <c r="TZC26"/>
  <c r="UVL26"/>
  <c r="FNA26"/>
  <c r="VJW26"/>
  <c r="GNF26"/>
  <c r="GJ26"/>
  <c r="HPN26"/>
  <c r="WIP26"/>
  <c r="XBB26"/>
  <c r="VHA26"/>
  <c r="XAP26"/>
  <c r="SDI26"/>
  <c r="EFR26"/>
  <c r="CLD26"/>
  <c r="DCZ26"/>
  <c r="QGR26"/>
  <c r="EZC26"/>
  <c r="KHU26"/>
  <c r="ULJ26"/>
  <c r="LXQ26"/>
  <c r="XC26"/>
  <c r="QFB26"/>
  <c r="FYC26"/>
  <c r="FIJ26"/>
  <c r="EJ26"/>
  <c r="OBD26"/>
  <c r="TGA26"/>
  <c r="FGK26"/>
  <c r="PAI26"/>
  <c r="VFO26"/>
  <c r="LUM26"/>
  <c r="UVO26"/>
  <c r="WZW26"/>
  <c r="VFZ26"/>
  <c r="TYY26"/>
  <c r="LT26"/>
  <c r="TCW26"/>
  <c r="HJM26"/>
  <c r="OVZ26"/>
  <c r="SNG26"/>
  <c r="GXH26"/>
  <c r="VAE26"/>
  <c r="GGJ26"/>
  <c r="LMP26"/>
  <c r="LMI26"/>
  <c r="KKC26"/>
  <c r="AHD26"/>
  <c r="FI26"/>
  <c r="WMN26"/>
  <c r="SSP26"/>
  <c r="SFA26"/>
  <c r="TQC26"/>
  <c r="JAC26"/>
  <c r="KJL26"/>
  <c r="NXY26"/>
  <c r="MYD26"/>
  <c r="QUV26"/>
  <c r="MJI26"/>
  <c r="KWN26"/>
  <c r="UPY26"/>
  <c r="HKZ26"/>
  <c r="ROC26"/>
  <c r="KVV26"/>
  <c r="JSQ26"/>
  <c r="VZK26"/>
  <c r="JFG26"/>
  <c r="LFD26"/>
  <c r="KWM26"/>
  <c r="UVF26"/>
  <c r="TAK26"/>
  <c r="DOU26"/>
  <c r="SKL26"/>
  <c r="MEM26"/>
  <c r="IZC26"/>
  <c r="EGY26"/>
  <c r="AOQ26"/>
  <c r="HUV26"/>
  <c r="UJJ26"/>
  <c r="HXS26"/>
  <c r="WNC26"/>
  <c r="MHE26"/>
  <c r="PLF26"/>
  <c r="PHL26"/>
  <c r="COO26"/>
  <c r="QTP26"/>
  <c r="KII26"/>
  <c r="TJL26"/>
  <c r="OUU26"/>
  <c r="JJK26"/>
  <c r="NKY26"/>
  <c r="SP26"/>
  <c r="JZY26"/>
  <c r="NMB26"/>
  <c r="XCO26"/>
  <c r="BKB26"/>
  <c r="XDX26"/>
  <c r="RFQ26"/>
  <c r="BMG26"/>
  <c r="ZD26"/>
  <c r="EVG26"/>
  <c r="MZU26"/>
  <c r="PHS26"/>
  <c r="KAO26"/>
  <c r="RDX26"/>
  <c r="CGJ26"/>
  <c r="QGG26"/>
  <c r="LEG26"/>
  <c r="MTO26"/>
  <c r="JDW26"/>
  <c r="UAO26"/>
  <c r="GNW26"/>
  <c r="NCX26"/>
  <c r="SQK26"/>
  <c r="ILF26"/>
  <c r="GSR26"/>
  <c r="LAF26"/>
  <c r="LCS26"/>
  <c r="KON26"/>
  <c r="HNM26"/>
  <c r="ETP26"/>
  <c r="SOA26"/>
  <c r="QCT26"/>
  <c r="HSC26"/>
  <c r="EVL26"/>
  <c r="QZN26"/>
  <c r="FOI26"/>
  <c r="PTF26"/>
  <c r="KGQ26"/>
  <c r="TWP26"/>
  <c r="NIL26"/>
  <c r="SDV26"/>
  <c r="JZQ26"/>
  <c r="ELN26"/>
  <c r="ORI26"/>
  <c r="LMT26"/>
  <c r="OGP26"/>
  <c r="DNZ26"/>
  <c r="DQR26"/>
  <c r="ENX26"/>
  <c r="UQF26"/>
  <c r="ROP26"/>
  <c r="MPL26"/>
  <c r="EQV26"/>
  <c r="ODZ26"/>
  <c r="AJB26"/>
  <c r="VHY26"/>
  <c r="CRW26"/>
  <c r="IUJ26"/>
  <c r="ECT26"/>
  <c r="EGZ26"/>
  <c r="EVP26"/>
  <c r="QOO26"/>
  <c r="BRJ26"/>
  <c r="NYG26"/>
  <c r="PZN26"/>
  <c r="MZA26"/>
  <c r="IHX26"/>
  <c r="RBA26"/>
  <c r="NBZ26"/>
  <c r="LHO26"/>
  <c r="UCJ26"/>
  <c r="SBN26"/>
  <c r="OXF26"/>
  <c r="QKM26"/>
  <c r="TTC26"/>
  <c r="MZ26"/>
  <c r="ITJ26"/>
  <c r="AUG26"/>
  <c r="GUV26"/>
  <c r="UTZ26"/>
  <c r="EHL26"/>
  <c r="OCI26"/>
  <c r="GGB26"/>
  <c r="RME26"/>
  <c r="NZP26"/>
  <c r="EPV26"/>
  <c r="BBN26"/>
  <c r="FTG26"/>
  <c r="VNX26"/>
  <c r="TWI26"/>
  <c r="BCP26"/>
  <c r="MDG26"/>
  <c r="JCC26"/>
  <c r="HRA26"/>
  <c r="WTM26"/>
  <c r="VZS26"/>
  <c r="MVM26"/>
  <c r="NUP26"/>
  <c r="GGN26"/>
  <c r="LNQ26"/>
  <c r="SKP26"/>
  <c r="NCE26"/>
  <c r="TNJ26"/>
  <c r="PFC26"/>
  <c r="BGS26"/>
  <c r="MYX26"/>
  <c r="RRP26"/>
  <c r="SON26"/>
  <c r="IAP26"/>
  <c r="IYM26"/>
  <c r="LAP26"/>
  <c r="TDQ26"/>
  <c r="DUM26"/>
  <c r="BZK26"/>
  <c r="GZ26"/>
  <c r="FSI26"/>
  <c r="MH26"/>
  <c r="QZK26"/>
  <c r="TYF26"/>
  <c r="PZG26"/>
  <c r="NJR26"/>
  <c r="IMM26"/>
  <c r="KEF26"/>
  <c r="VGL26"/>
  <c r="IGM26"/>
  <c r="VUO26"/>
  <c r="MUE26"/>
  <c r="CWP26"/>
  <c r="GLL26"/>
  <c r="FXM26"/>
  <c r="TKM26"/>
  <c r="NMW26"/>
  <c r="ER26"/>
  <c r="IAJ26"/>
  <c r="WV26"/>
  <c r="BKD26"/>
  <c r="HK26"/>
  <c r="RAI26"/>
  <c r="VCX26"/>
  <c r="AQR26"/>
  <c r="BYL26"/>
  <c r="VJV26"/>
  <c r="NXS26"/>
  <c r="ERB26"/>
  <c r="NYO26"/>
  <c r="COW26"/>
  <c r="LOY26"/>
  <c r="WZ26"/>
  <c r="IWP26"/>
  <c r="JWS26"/>
  <c r="BOZ26"/>
  <c r="AGD26"/>
  <c r="TLS26"/>
  <c r="HJU26"/>
  <c r="MET26"/>
  <c r="EWL26"/>
  <c r="APR26"/>
  <c r="UMG26"/>
  <c r="UDT26"/>
  <c r="KXO26"/>
  <c r="BFL26"/>
  <c r="BMJ26"/>
  <c r="MSU26"/>
  <c r="KLO26"/>
  <c r="EDM26"/>
  <c r="SOR26"/>
  <c r="SDH26"/>
  <c r="DKJ26"/>
  <c r="EFA26"/>
  <c r="HPA26"/>
  <c r="HYG26"/>
  <c r="NDP26"/>
  <c r="ROI26"/>
  <c r="PWR26"/>
  <c r="QYP26"/>
  <c r="ITL26"/>
  <c r="QE26"/>
  <c r="VVV26"/>
  <c r="EDV26"/>
  <c r="USF26"/>
  <c r="SDS26"/>
  <c r="GOD26"/>
  <c r="HO26"/>
  <c r="PQV26"/>
  <c r="EOL26"/>
  <c r="CRJ26"/>
  <c r="WJX26"/>
  <c r="RPQ26"/>
  <c r="RKZ26"/>
  <c r="LLV26"/>
  <c r="OCS26"/>
  <c r="SOX26"/>
  <c r="KRF26"/>
  <c r="GOM26"/>
  <c r="LKA26"/>
  <c r="FNB26"/>
  <c r="FHI26"/>
  <c r="JDL26"/>
  <c r="PSA26"/>
  <c r="CON26"/>
  <c r="CMX26"/>
  <c r="MDB26"/>
  <c r="BZN26"/>
  <c r="EFM26"/>
  <c r="HLB26"/>
  <c r="IFX26"/>
  <c r="EXH26"/>
  <c r="BM26"/>
  <c r="MFJ26"/>
  <c r="AJS26"/>
  <c r="OHO26"/>
  <c r="SHX26"/>
  <c r="WWS26"/>
  <c r="LPM26"/>
  <c r="PFX26"/>
  <c r="BJU26"/>
  <c r="CYL26"/>
  <c r="GMD26"/>
  <c r="BJN26"/>
  <c r="TZN26"/>
  <c r="LOW26"/>
  <c r="NFV26"/>
  <c r="LNJ26"/>
  <c r="TYJ26"/>
  <c r="KTS26"/>
  <c r="EYS26"/>
  <c r="LUG26"/>
  <c r="LIT26"/>
  <c r="WMD26"/>
  <c r="SSY26"/>
  <c r="EGJ26"/>
  <c r="IRF26"/>
  <c r="TMS26"/>
  <c r="HRO26"/>
  <c r="URH26"/>
  <c r="HWT26"/>
  <c r="IKM26"/>
  <c r="SO26"/>
  <c r="WZE26"/>
  <c r="JMI26"/>
  <c r="UGL26"/>
  <c r="HIJ26"/>
  <c r="TRW26"/>
  <c r="DHO26"/>
  <c r="VBD26"/>
  <c r="GRW26"/>
  <c r="XCA26"/>
  <c r="AVG26"/>
  <c r="UBL26"/>
  <c r="UKK26"/>
  <c r="BPY26"/>
  <c r="NFE26"/>
  <c r="PJB26"/>
  <c r="JPS26"/>
  <c r="HFZ26"/>
  <c r="WAO26"/>
  <c r="CEG26"/>
  <c r="CRT26"/>
  <c r="EMM26"/>
  <c r="PGU26"/>
  <c r="AVL26"/>
  <c r="MTH26"/>
  <c r="FQU26"/>
  <c r="SVL26"/>
  <c r="SEI26"/>
  <c r="RIO26"/>
  <c r="ATS26"/>
  <c r="QOT26"/>
  <c r="EWN26"/>
  <c r="TES26"/>
  <c r="KBI26"/>
  <c r="JHL26"/>
  <c r="LUQ26"/>
  <c r="DGO26"/>
  <c r="WTS26"/>
  <c r="MUI26"/>
  <c r="GBZ26"/>
  <c r="UZC26"/>
  <c r="KCP26"/>
  <c r="LSM26"/>
  <c r="IQU26"/>
  <c r="EZN26"/>
  <c r="ADM26"/>
  <c r="DZZ26"/>
  <c r="NQQ26"/>
  <c r="AOC26"/>
  <c r="GOY26"/>
  <c r="DAP26"/>
  <c r="PTN26"/>
  <c r="TRR26"/>
  <c r="XCL26"/>
  <c r="BJG26"/>
  <c r="CSK26"/>
  <c r="QIO26"/>
  <c r="RRS26"/>
  <c r="UKY26"/>
  <c r="IQO26"/>
  <c r="DBR26"/>
  <c r="IGG26"/>
  <c r="OAX26"/>
  <c r="AZI26"/>
  <c r="NQR26"/>
  <c r="FOK26"/>
  <c r="WMU26"/>
  <c r="HBI26"/>
  <c r="OUC26"/>
  <c r="QBN26"/>
  <c r="GKN26"/>
  <c r="EMY26"/>
  <c r="HYD26"/>
  <c r="KBU26"/>
  <c r="WOQ26"/>
  <c r="WPA26"/>
  <c r="HWO26"/>
  <c r="KYH26"/>
  <c r="WOC26"/>
  <c r="JSB26"/>
  <c r="BQO26"/>
  <c r="LDP26"/>
  <c r="IRS26"/>
  <c r="TEQ26"/>
  <c r="RZC26"/>
  <c r="UCK26"/>
  <c r="KIQ26"/>
  <c r="HXA26"/>
  <c r="IPA26"/>
  <c r="ALH26"/>
  <c r="GNG26"/>
  <c r="AYG26"/>
  <c r="OZG26"/>
  <c r="QNE26"/>
  <c r="HCJ26"/>
  <c r="NXN26"/>
  <c r="NSN26"/>
  <c r="ISL26"/>
  <c r="ECA26"/>
  <c r="CZQ26"/>
  <c r="NWX26"/>
  <c r="QOL26"/>
  <c r="IZL26"/>
  <c r="RLH26"/>
  <c r="TGB26"/>
  <c r="CET26"/>
  <c r="PUM26"/>
  <c r="SWM26"/>
  <c r="OVF26"/>
  <c r="KBS26"/>
  <c r="DDI26"/>
  <c r="UZD26"/>
  <c r="RPY26"/>
  <c r="LPP26"/>
  <c r="ERN26"/>
  <c r="GNO26"/>
  <c r="FZY26"/>
  <c r="EPF26"/>
  <c r="GPR26"/>
  <c r="MIC26"/>
  <c r="VPH26"/>
  <c r="TFY26"/>
  <c r="UEY26"/>
  <c r="ESR26"/>
  <c r="WTD26"/>
  <c r="OOM26"/>
  <c r="SAP26"/>
  <c r="PUW26"/>
  <c r="SSH26"/>
  <c r="MMH26"/>
  <c r="FQN26"/>
  <c r="NII26"/>
  <c r="EEB26"/>
  <c r="LD26"/>
  <c r="WYG26"/>
  <c r="BBJ26"/>
  <c r="FWV26"/>
  <c r="PIF26"/>
  <c r="AQH26"/>
  <c r="STV26"/>
  <c r="SOD26"/>
  <c r="FUI26"/>
  <c r="TMD26"/>
  <c r="QJO26"/>
  <c r="LVH26"/>
  <c r="WQ26"/>
  <c r="CYZ26"/>
  <c r="QWI26"/>
  <c r="ERE26"/>
  <c r="QMY26"/>
  <c r="UWY26"/>
  <c r="GYW26"/>
  <c r="GHB26"/>
  <c r="FPN26"/>
  <c r="NRZ26"/>
  <c r="MVZ26"/>
  <c r="EHG26"/>
  <c r="EZY26"/>
  <c r="ZV26"/>
  <c r="VOW26"/>
  <c r="VIJ26"/>
  <c r="QSC26"/>
  <c r="ILA26"/>
  <c r="MFK26"/>
  <c r="MJK26"/>
  <c r="TFT26"/>
  <c r="IRA26"/>
  <c r="BMI26"/>
  <c r="BRA26"/>
  <c r="AEI26"/>
  <c r="USU26"/>
  <c r="LNL26"/>
  <c r="CAL26"/>
  <c r="IHQ26"/>
  <c r="IKD26"/>
  <c r="BGX26"/>
  <c r="BET26"/>
  <c r="GAQ26"/>
  <c r="HOI26"/>
  <c r="UQK26"/>
  <c r="WZO26"/>
  <c r="IVX26"/>
  <c r="BKI26"/>
  <c r="SWA26"/>
  <c r="MJU26"/>
  <c r="XA26"/>
  <c r="SGR26"/>
  <c r="VKL26"/>
  <c r="BPM26"/>
  <c r="AFI26"/>
  <c r="JFE26"/>
  <c r="TBH26"/>
  <c r="KWZ26"/>
  <c r="UJQ26"/>
  <c r="SHN26"/>
  <c r="GHA26"/>
  <c r="ADB26"/>
  <c r="WHO26"/>
  <c r="UTO26"/>
  <c r="QNC26"/>
  <c r="QTY26"/>
  <c r="DGB26"/>
  <c r="EZJ26"/>
  <c r="BUX26"/>
  <c r="SPS26"/>
  <c r="DNO26"/>
  <c r="OD26"/>
  <c r="MIQ26"/>
  <c r="FMQ26"/>
  <c r="TOC26"/>
  <c r="LZF26"/>
  <c r="WFK26"/>
  <c r="TWO26"/>
  <c r="VL26"/>
  <c r="TSG26"/>
  <c r="MQT26"/>
  <c r="RUS26"/>
  <c r="SFV26"/>
  <c r="PCM26"/>
  <c r="ETK26"/>
  <c r="PFO26"/>
  <c r="TIX26"/>
  <c r="LHY26"/>
  <c r="OIH26"/>
  <c r="SJG26"/>
  <c r="ODT26"/>
  <c r="VLN26"/>
  <c r="CKX26"/>
  <c r="TKY26"/>
  <c r="GXL26"/>
  <c r="BQR26"/>
  <c r="MRZ26"/>
  <c r="UUB26"/>
  <c r="JYJ26"/>
  <c r="LBL26"/>
  <c r="HBY26"/>
  <c r="AFX26"/>
  <c r="RPG26"/>
  <c r="IMS26"/>
  <c r="TOR26"/>
  <c r="CXD26"/>
  <c r="AZN26"/>
  <c r="IEX26"/>
  <c r="MXJ26"/>
  <c r="BLV26"/>
  <c r="ALR26"/>
  <c r="JDZ26"/>
  <c r="MJP26"/>
  <c r="CYM26"/>
  <c r="CFC26"/>
  <c r="HDN26"/>
  <c r="NIU26"/>
  <c r="PBQ26"/>
  <c r="DQD26"/>
  <c r="DNT26"/>
  <c r="PIR26"/>
  <c r="RRU26"/>
  <c r="ECC26"/>
  <c r="WGK26"/>
  <c r="RDD26"/>
  <c r="KSW26"/>
  <c r="VKG26"/>
  <c r="FMB26"/>
  <c r="BRG26"/>
  <c r="T26"/>
  <c r="GQI26"/>
  <c r="WDF26"/>
  <c r="HHY26"/>
  <c r="RQU26"/>
  <c r="KUF26"/>
  <c r="SQS26"/>
  <c r="BZM26"/>
  <c r="AMW26"/>
  <c r="JBJ26"/>
  <c r="FYM26"/>
  <c r="VUM26"/>
  <c r="YG26"/>
  <c r="OPW26"/>
  <c r="AQN26"/>
  <c r="UBT26"/>
  <c r="MYO26"/>
  <c r="FQO26"/>
  <c r="EHV26"/>
  <c r="PZF26"/>
  <c r="SWW26"/>
  <c r="AKJ26"/>
  <c r="TOO26"/>
  <c r="DUV26"/>
  <c r="HOD26"/>
  <c r="WIW26"/>
  <c r="QFU26"/>
  <c r="MZN26"/>
  <c r="IJC26"/>
  <c r="WYB26"/>
  <c r="QWK26"/>
  <c r="PBP26"/>
  <c r="MWK26"/>
  <c r="VWB26"/>
  <c r="GMG26"/>
  <c r="SPG26"/>
  <c r="WJA26"/>
  <c r="AZH26"/>
  <c r="VLB26"/>
  <c r="MMD26"/>
  <c r="PWM26"/>
  <c r="GVC26"/>
  <c r="HZG26"/>
  <c r="GDZ26"/>
  <c r="WZS26"/>
  <c r="AM26"/>
  <c r="VKU26"/>
  <c r="API26"/>
  <c r="FEN26"/>
  <c r="EJV26"/>
  <c r="AGT26"/>
  <c r="QCD26"/>
  <c r="IFQ26"/>
  <c r="MDF26"/>
  <c r="RRE26"/>
  <c r="IUF26"/>
  <c r="VHD26"/>
  <c r="VCT26"/>
  <c r="PTB26"/>
  <c r="OMB26"/>
  <c r="EYL26"/>
  <c r="AZW26"/>
  <c r="ICI26"/>
  <c r="RXD26"/>
  <c r="BEO26"/>
  <c r="PWN26"/>
  <c r="VWY26"/>
  <c r="KLJ26"/>
  <c r="VHJ26"/>
  <c r="VW26"/>
  <c r="EGW26"/>
  <c r="FLH26"/>
  <c r="HVY26"/>
  <c r="GYK26"/>
  <c r="NSI26"/>
  <c r="KWU26"/>
  <c r="LPE26"/>
  <c r="WNT26"/>
  <c r="GSK26"/>
  <c r="RMD26"/>
  <c r="PFZ26"/>
  <c r="SPK26"/>
  <c r="TVW26"/>
  <c r="KKA26"/>
  <c r="CVH26"/>
  <c r="KRU26"/>
  <c r="PCC26"/>
  <c r="DTO26"/>
  <c r="SHJ26"/>
  <c r="MJL26"/>
  <c r="WOK26"/>
  <c r="MXD26"/>
  <c r="LKT26"/>
  <c r="PWQ26"/>
  <c r="HB26"/>
  <c r="IRK26"/>
  <c r="GDW26"/>
  <c r="EEF26"/>
  <c r="OBX26"/>
  <c r="XEX26"/>
  <c r="NCF26"/>
  <c r="WXS26"/>
  <c r="SVW26"/>
  <c r="TEU26"/>
  <c r="IRM26"/>
  <c r="FAO26"/>
  <c r="KGH26"/>
  <c r="AET26"/>
  <c r="DYQ26"/>
  <c r="BVB26"/>
  <c r="QDP26"/>
  <c r="GAL26"/>
  <c r="NNX26"/>
  <c r="RPJ26"/>
  <c r="ELJ26"/>
  <c r="JBA26"/>
  <c r="AEO26"/>
  <c r="CJB26"/>
  <c r="HTJ26"/>
  <c r="GLQ26"/>
  <c r="IAA26"/>
  <c r="KEY26"/>
  <c r="TVU26"/>
  <c r="EGP26"/>
  <c r="CCS26"/>
  <c r="BBE26"/>
  <c r="JUD26"/>
  <c r="SDM26"/>
  <c r="FVJ26"/>
  <c r="SZT26"/>
  <c r="TRQ26"/>
  <c r="SRS26"/>
  <c r="KFO26"/>
  <c r="QSB26"/>
  <c r="OSY26"/>
  <c r="LFW26"/>
  <c r="VER26"/>
  <c r="VKQ26"/>
  <c r="ATB26"/>
  <c r="PYW26"/>
  <c r="MAL26"/>
  <c r="CPI26"/>
  <c r="GEF26"/>
  <c r="TAP26"/>
  <c r="LIY26"/>
  <c r="NUW26"/>
  <c r="QSV26"/>
  <c r="TKA26"/>
  <c r="QVD26"/>
  <c r="HVN26"/>
  <c r="KPG26"/>
  <c r="MZT26"/>
  <c r="ORC26"/>
  <c r="DPU26"/>
  <c r="DOF26"/>
  <c r="PCQ26"/>
  <c r="UNW26"/>
  <c r="HVR26"/>
  <c r="BAC26"/>
  <c r="ENR26"/>
  <c r="VCK26"/>
  <c r="OYB26"/>
  <c r="GFT26"/>
  <c r="PKR26"/>
  <c r="EPU26"/>
  <c r="BHT26"/>
  <c r="RYS26"/>
  <c r="SXU26"/>
  <c r="KPI26"/>
  <c r="GLI26"/>
  <c r="EWU26"/>
  <c r="GVE26"/>
  <c r="VFE26"/>
  <c r="ETA26"/>
  <c r="VMR26"/>
  <c r="JBD26"/>
  <c r="UTL26"/>
  <c r="UXG26"/>
  <c r="TCI26"/>
  <c r="VZP26"/>
  <c r="BXR26"/>
  <c r="HER26"/>
  <c r="JUQ26"/>
  <c r="DPO26"/>
  <c r="MKE26"/>
  <c r="COI26"/>
  <c r="QTB26"/>
  <c r="KWJ26"/>
  <c r="DIL26"/>
  <c r="CRK26"/>
  <c r="IJN26"/>
  <c r="PZW26"/>
  <c r="QVN26"/>
  <c r="JRA26"/>
  <c r="GBQ26"/>
  <c r="EQC26"/>
  <c r="TLQ26"/>
  <c r="VRZ26"/>
  <c r="KSJ26"/>
  <c r="OPO26"/>
  <c r="JMZ26"/>
  <c r="JLH26"/>
  <c r="CDU26"/>
  <c r="TKU26"/>
  <c r="QJA26"/>
  <c r="IVF26"/>
  <c r="LBC26"/>
  <c r="DFT26"/>
  <c r="MAO26"/>
  <c r="HKO26"/>
  <c r="GYA26"/>
  <c r="FPZ26"/>
  <c r="RJB26"/>
  <c r="OUG26"/>
  <c r="FJB26"/>
  <c r="DJL26"/>
  <c r="VZT26"/>
  <c r="CBT26"/>
  <c r="GVH26"/>
  <c r="VXN26"/>
  <c r="UHQ26"/>
  <c r="HRZ26"/>
  <c r="RSW26"/>
  <c r="NGQ26"/>
  <c r="BJA26"/>
  <c r="KTK26"/>
  <c r="JFJ26"/>
  <c r="TTM26"/>
  <c r="GR26"/>
  <c r="UVX26"/>
  <c r="OTQ26"/>
  <c r="QWC26"/>
  <c r="KIB26"/>
  <c r="ING26"/>
  <c r="PEP26"/>
  <c r="TKK26"/>
  <c r="VWQ26"/>
  <c r="GGR26"/>
  <c r="EDQ26"/>
  <c r="QGC26"/>
  <c r="FUN26"/>
  <c r="BFH26"/>
  <c r="MXP26"/>
  <c r="EWQ26"/>
  <c r="OXP26"/>
  <c r="AVD26"/>
  <c r="MNP26"/>
  <c r="OYR26"/>
  <c r="OTP26"/>
  <c r="QBR26"/>
  <c r="NEJ26"/>
  <c r="DXS26"/>
  <c r="AKD26"/>
  <c r="WOO26"/>
  <c r="KNR26"/>
  <c r="JHG26"/>
  <c r="MNG26"/>
  <c r="CWE26"/>
  <c r="QXD26"/>
  <c r="HSD26"/>
  <c r="USN26"/>
  <c r="NEN26"/>
  <c r="AYS26"/>
  <c r="SLE26"/>
  <c r="MBU26"/>
  <c r="HFW26"/>
  <c r="DIR26"/>
  <c r="KCB26"/>
  <c r="DLX26"/>
  <c r="ILM26"/>
  <c r="BIQ26"/>
  <c r="WGA26"/>
  <c r="HZS26"/>
  <c r="SAS26"/>
  <c r="SFE26"/>
  <c r="TDE26"/>
  <c r="DOK26"/>
  <c r="PSD26"/>
  <c r="ALG26"/>
  <c r="KJQ26"/>
  <c r="TXM26"/>
  <c r="LQI26"/>
  <c r="FBN26"/>
  <c r="CJF26"/>
  <c r="IMV26"/>
  <c r="TUV26"/>
  <c r="TVG26"/>
  <c r="JKQ26"/>
  <c r="PKO26"/>
  <c r="SGO26"/>
  <c r="FYG26"/>
  <c r="WAN26"/>
  <c r="NJI26"/>
  <c r="VGK26"/>
  <c r="BHS26"/>
  <c r="SWY26"/>
  <c r="WDD26"/>
  <c r="JQX26"/>
  <c r="EXM26"/>
  <c r="GVG26"/>
  <c r="FPD26"/>
  <c r="QLL26"/>
  <c r="MUA26"/>
  <c r="GVD26"/>
  <c r="RKE26"/>
  <c r="SHR26"/>
  <c r="PEJ26"/>
  <c r="PXY26"/>
  <c r="FTE26"/>
  <c r="GMW26"/>
  <c r="ISQ26"/>
  <c r="AAK26"/>
  <c r="EYV26"/>
  <c r="GMF26"/>
  <c r="ZB26"/>
  <c r="ATF26"/>
  <c r="HG26"/>
  <c r="KUS26"/>
  <c r="QB26"/>
  <c r="MVQ26"/>
  <c r="THB26"/>
  <c r="EUB26"/>
  <c r="KQD26"/>
  <c r="KXC26"/>
  <c r="IGD26"/>
  <c r="JTJ26"/>
  <c r="DVT26"/>
  <c r="FTB26"/>
  <c r="AMC26"/>
  <c r="KNO26"/>
  <c r="FJQ26"/>
  <c r="ROH26"/>
  <c r="SQQ26"/>
  <c r="NWB26"/>
  <c r="BHM26"/>
  <c r="JPQ26"/>
  <c r="ORA26"/>
  <c r="DQE26"/>
  <c r="BOP26"/>
  <c r="SHK26"/>
  <c r="WWE26"/>
  <c r="LPZ26"/>
  <c r="WTR26"/>
  <c r="ODL26"/>
  <c r="AES26"/>
  <c r="FWA26"/>
  <c r="HLL26"/>
  <c r="ROT26"/>
  <c r="VCP26"/>
  <c r="DNM26"/>
  <c r="PNC26"/>
  <c r="JRC26"/>
  <c r="DCT26"/>
  <c r="HQA26"/>
  <c r="VDG26"/>
  <c r="TAE26"/>
  <c r="WHX26"/>
  <c r="CQU26"/>
  <c r="IJK26"/>
  <c r="NZB26"/>
  <c r="DA26"/>
  <c r="LQJ26"/>
  <c r="HJD26"/>
  <c r="KGR26"/>
  <c r="KLK26"/>
  <c r="LUH26"/>
  <c r="LSJ26"/>
  <c r="KSA26"/>
  <c r="QNI26"/>
  <c r="CSW26"/>
  <c r="JIY26"/>
  <c r="FLO26"/>
  <c r="BIE26"/>
  <c r="IDC26"/>
  <c r="VJZ26"/>
  <c r="RFS26"/>
  <c r="VEQ26"/>
  <c r="TMB26"/>
  <c r="SBF26"/>
  <c r="ALA26"/>
  <c r="EOK26"/>
  <c r="OLI26"/>
  <c r="LH26"/>
  <c r="EEX26"/>
  <c r="BXA26"/>
  <c r="GB26"/>
  <c r="USE26"/>
  <c r="PYK26"/>
  <c r="HBZ26"/>
  <c r="PCF26"/>
  <c r="LXG26"/>
  <c r="HDG26"/>
  <c r="TEM26"/>
  <c r="AIL26"/>
  <c r="HZU26"/>
  <c r="URJ26"/>
  <c r="JQY26"/>
  <c r="SVS26"/>
  <c r="MEU26"/>
  <c r="VPI26"/>
  <c r="WWR26"/>
  <c r="HQS26"/>
  <c r="XCH26"/>
  <c r="QMC26"/>
  <c r="CLP26"/>
  <c r="TKR26"/>
  <c r="JRF26"/>
  <c r="OGS26"/>
  <c r="KEC26"/>
  <c r="AQA26"/>
  <c r="IZA26"/>
  <c r="UPB26"/>
  <c r="QEB26"/>
  <c r="HHS26"/>
  <c r="OTF26"/>
  <c r="RUG26"/>
  <c r="VRX26"/>
  <c r="TJM26"/>
  <c r="NUO26"/>
  <c r="VWL26"/>
  <c r="RZQ26"/>
  <c r="VFP26"/>
  <c r="HPJ26"/>
  <c r="TFK26"/>
  <c r="DNE26"/>
  <c r="WFC26"/>
  <c r="EZH26"/>
  <c r="WPK26"/>
  <c r="RQO26"/>
  <c r="NMI26"/>
  <c r="JQV26"/>
  <c r="EVJ26"/>
  <c r="JIB26"/>
  <c r="UBX26"/>
  <c r="ETY26"/>
  <c r="HHH26"/>
  <c r="EFJ26"/>
  <c r="QYU26"/>
  <c r="TQQ26"/>
  <c r="KFB26"/>
  <c r="CBY26"/>
  <c r="JNP26"/>
  <c r="JWY26"/>
  <c r="FSD26"/>
  <c r="QXG26"/>
  <c r="AHZ26"/>
  <c r="NLK26"/>
  <c r="IXH26"/>
  <c r="NFP26"/>
  <c r="ARF26"/>
  <c r="UKZ26"/>
  <c r="PNO26"/>
  <c r="KOJ26"/>
  <c r="CTZ26"/>
  <c r="CJN26"/>
  <c r="LTO26"/>
  <c r="GUW26"/>
  <c r="XBG26"/>
  <c r="DWR26"/>
  <c r="VOL26"/>
  <c r="DQ26"/>
  <c r="QRQ26"/>
  <c r="MMY26"/>
  <c r="UPE26"/>
  <c r="QHV26"/>
  <c r="AYV26"/>
  <c r="CGA26"/>
  <c r="HNN26"/>
  <c r="UPM26"/>
  <c r="TDB26"/>
  <c r="UYU26"/>
  <c r="DNY26"/>
  <c r="FK26"/>
  <c r="VXX26"/>
  <c r="JOQ26"/>
  <c r="ACP26"/>
  <c r="LTQ26"/>
  <c r="TNS26"/>
  <c r="TWR26"/>
  <c r="TWE26"/>
  <c r="ETG26"/>
  <c r="UOQ26"/>
  <c r="LPX26"/>
  <c r="KAL26"/>
  <c r="HXM26"/>
  <c r="VGB26"/>
  <c r="BBT26"/>
  <c r="JQH26"/>
  <c r="FYD26"/>
  <c r="DSW26"/>
  <c r="GDI26"/>
  <c r="MCE26"/>
  <c r="WNN26"/>
  <c r="TDV26"/>
  <c r="EQI26"/>
  <c r="GXA26"/>
  <c r="EJN26"/>
  <c r="HAC26"/>
  <c r="USH26"/>
  <c r="GWT26"/>
  <c r="BUV26"/>
  <c r="BPS26"/>
  <c r="PAO26"/>
  <c r="DJF26"/>
  <c r="ACE26"/>
  <c r="CLC26"/>
  <c r="EXF26"/>
  <c r="LEL26"/>
  <c r="DJZ26"/>
  <c r="NJB26"/>
  <c r="AHQ26"/>
  <c r="GEC26"/>
  <c r="IDH26"/>
  <c r="OLG26"/>
  <c r="RYL26"/>
  <c r="JQF26"/>
  <c r="ROJ26"/>
  <c r="UJS26"/>
  <c r="LJP26"/>
  <c r="DJE26"/>
  <c r="HOG26"/>
  <c r="BLY26"/>
  <c r="QHD26"/>
  <c r="EAS26"/>
  <c r="BSQ26"/>
  <c r="VQF26"/>
  <c r="STW26"/>
  <c r="MXX26"/>
  <c r="EBL26"/>
  <c r="CAP26"/>
  <c r="MUL26"/>
  <c r="AHL26"/>
  <c r="DCI26"/>
  <c r="TER26"/>
  <c r="XAK26"/>
  <c r="KCC26"/>
  <c r="AMF26"/>
  <c r="UAZ26"/>
  <c r="LNN26"/>
  <c r="HUD26"/>
  <c r="HTY26"/>
  <c r="BMN26"/>
  <c r="OWQ26"/>
  <c r="BFQ26"/>
  <c r="CKG26"/>
  <c r="TUA26"/>
  <c r="CEZ26"/>
  <c r="WKR26"/>
  <c r="IPK26"/>
  <c r="FPQ26"/>
  <c r="CFO26"/>
  <c r="RBJ26"/>
  <c r="PYM26"/>
  <c r="BPL26"/>
  <c r="VIK26"/>
  <c r="LUR26"/>
  <c r="KWY26"/>
  <c r="EAK26"/>
  <c r="KZA26"/>
  <c r="JAA26"/>
  <c r="BE26"/>
  <c r="ANC26"/>
  <c r="SSM26"/>
  <c r="CVO26"/>
  <c r="MOP26"/>
  <c r="PWX26"/>
  <c r="SMG26"/>
  <c r="HDX26"/>
  <c r="WSW26"/>
  <c r="EOC26"/>
  <c r="GFL26"/>
  <c r="FCD26"/>
  <c r="AQX26"/>
  <c r="DVA26"/>
  <c r="KFD26"/>
  <c r="PQU26"/>
  <c r="BEW26"/>
  <c r="DKF26"/>
  <c r="AUQ26"/>
  <c r="QOU26"/>
  <c r="LVE26"/>
  <c r="FTP26"/>
  <c r="BBS26"/>
  <c r="WZM26"/>
  <c r="BOQ26"/>
  <c r="PJC26"/>
  <c r="MJC26"/>
  <c r="SQD26"/>
  <c r="DHB26"/>
  <c r="QEY26"/>
  <c r="KHW26"/>
  <c r="QL26"/>
  <c r="OQE26"/>
  <c r="PMQ26"/>
  <c r="QAI26"/>
  <c r="FEP26"/>
  <c r="MHN26"/>
  <c r="MXT26"/>
  <c r="TDD26"/>
  <c r="KGU26"/>
  <c r="CRG26"/>
  <c r="GYC26"/>
  <c r="WZF26"/>
  <c r="NSQ26"/>
  <c r="PFK26"/>
  <c r="TKV26"/>
  <c r="OMK26"/>
  <c r="KST26"/>
  <c r="DWY26"/>
  <c r="SEU26"/>
  <c r="GOF26"/>
  <c r="MBZ26"/>
  <c r="BDR26"/>
  <c r="HGC26"/>
  <c r="TGT26"/>
  <c r="RTJ26"/>
  <c r="CZU26"/>
  <c r="GDJ26"/>
  <c r="MQS26"/>
  <c r="AGE26"/>
  <c r="ESH26"/>
  <c r="JEQ26"/>
  <c r="WWJ26"/>
  <c r="QNT26"/>
  <c r="ORM26"/>
  <c r="MFF26"/>
  <c r="ARB26"/>
  <c r="UTA26"/>
  <c r="RMY26"/>
  <c r="QBE26"/>
  <c r="TNA26"/>
  <c r="QKB26"/>
  <c r="GQD26"/>
  <c r="GFV26"/>
  <c r="IQR26"/>
  <c r="SCO26"/>
  <c r="HFO26"/>
  <c r="AOS26"/>
  <c r="CMY26"/>
  <c r="NTL26"/>
  <c r="OIU26"/>
  <c r="TBO26"/>
  <c r="GKH26"/>
  <c r="BIA26"/>
  <c r="TKN26"/>
  <c r="EDR26"/>
  <c r="UTC26"/>
  <c r="LRW26"/>
  <c r="IFV26"/>
  <c r="FGP26"/>
  <c r="TGF26"/>
  <c r="TEE26"/>
  <c r="WYP26"/>
  <c r="BOG26"/>
  <c r="UEW26"/>
  <c r="UGV26"/>
  <c r="ESD26"/>
  <c r="RTY26"/>
  <c r="EIB26"/>
  <c r="SCE26"/>
  <c r="ARI26"/>
  <c r="NCD26"/>
  <c r="QTG26"/>
  <c r="NFC26"/>
  <c r="EWH26"/>
  <c r="NKE26"/>
  <c r="BVL26"/>
  <c r="DSH26"/>
  <c r="XB26"/>
  <c r="URQ26"/>
  <c r="QJL26"/>
  <c r="NRL26"/>
  <c r="VIE26"/>
  <c r="EVY26"/>
  <c r="PTA26"/>
  <c r="NTT26"/>
  <c r="EGT26"/>
  <c r="AYH26"/>
  <c r="IBT26"/>
  <c r="CBF26"/>
  <c r="INM26"/>
  <c r="FB26"/>
  <c r="KHI26"/>
  <c r="QND26"/>
  <c r="JNS26"/>
  <c r="TLY26"/>
  <c r="UDP26"/>
  <c r="CIY26"/>
  <c r="TEH26"/>
  <c r="IAM26"/>
  <c r="WKH26"/>
  <c r="TJG26"/>
  <c r="TCE26"/>
  <c r="PQJ26"/>
  <c r="IKT26"/>
  <c r="BAF26"/>
  <c r="XBZ26"/>
  <c r="DHI26"/>
  <c r="AQQ26"/>
  <c r="TQE26"/>
  <c r="GWA26"/>
  <c r="KBK26"/>
  <c r="BLW26"/>
  <c r="WKG26"/>
  <c r="KNM26"/>
  <c r="VHU26"/>
  <c r="CWR26"/>
  <c r="OHM26"/>
  <c r="QI26"/>
  <c r="QTN26"/>
  <c r="NCO26"/>
  <c r="UHX26"/>
  <c r="VAV26"/>
  <c r="JYW26"/>
  <c r="RCJ26"/>
  <c r="TGC26"/>
  <c r="SS26"/>
  <c r="TKB26"/>
  <c r="HYX26"/>
  <c r="SQU26"/>
  <c r="JXH26"/>
  <c r="TPM26"/>
  <c r="PST26"/>
  <c r="AUF26"/>
  <c r="ABY26"/>
  <c r="HJW26"/>
  <c r="ZC26"/>
  <c r="HJV26"/>
  <c r="HZF26"/>
  <c r="DSP26"/>
  <c r="SRA26"/>
  <c r="KLQ26"/>
  <c r="SKO26"/>
  <c r="DJW26"/>
  <c r="SRR26"/>
  <c r="IVH26"/>
  <c r="KDX26"/>
  <c r="IBR26"/>
  <c r="TBF26"/>
  <c r="UHN26"/>
  <c r="XBH26"/>
  <c r="GZH26"/>
  <c r="WWZ26"/>
  <c r="QAU26"/>
  <c r="HJL26"/>
  <c r="GKO26"/>
  <c r="FAJ26"/>
  <c r="LGQ26"/>
  <c r="QSW26"/>
  <c r="UIW26"/>
  <c r="DDC26"/>
  <c r="PMK26"/>
  <c r="GXE26"/>
  <c r="SUZ26"/>
  <c r="DNK26"/>
  <c r="LDH26"/>
  <c r="JUH26"/>
  <c r="QH26"/>
  <c r="CAZ26"/>
  <c r="ULU26"/>
  <c r="VMX26"/>
  <c r="ENO26"/>
  <c r="KJF26"/>
  <c r="VQI26"/>
  <c r="JFI26"/>
  <c r="VSQ26"/>
  <c r="AR26"/>
  <c r="GZJ26"/>
  <c r="CGZ26"/>
  <c r="ETD26"/>
  <c r="UVQ26"/>
  <c r="CQB26"/>
  <c r="VRK26"/>
  <c r="LS26"/>
  <c r="OS26"/>
  <c r="NDE26"/>
  <c r="MFP26"/>
  <c r="FGA26"/>
  <c r="OOD26"/>
  <c r="OAC26"/>
  <c r="WSK26"/>
  <c r="LTA26"/>
  <c r="ETH26"/>
  <c r="RVD26"/>
  <c r="CIF26"/>
  <c r="EMS26"/>
  <c r="KUO26"/>
  <c r="EDN26"/>
  <c r="IET26"/>
  <c r="VHW26"/>
  <c r="OR26"/>
  <c r="AER26"/>
  <c r="EVO26"/>
  <c r="GQZ26"/>
  <c r="TIR26"/>
  <c r="PXO26"/>
  <c r="FCA26"/>
  <c r="POZ26"/>
  <c r="QES26"/>
  <c r="MNR26"/>
  <c r="MYW26"/>
  <c r="AOV26"/>
  <c r="PXE26"/>
  <c r="DYO26"/>
  <c r="LOP26"/>
  <c r="BAU26"/>
  <c r="OXM26"/>
  <c r="IXS26"/>
  <c r="EHB26"/>
  <c r="MKZ26"/>
  <c r="HXK26"/>
  <c r="JVJ26"/>
  <c r="TFL26"/>
  <c r="VYQ26"/>
  <c r="SQR26"/>
  <c r="GNR26"/>
  <c r="MFQ26"/>
  <c r="JGA26"/>
  <c r="DV26"/>
  <c r="VCN26"/>
  <c r="FXS26"/>
  <c r="LJI26"/>
  <c r="OIK26"/>
  <c r="DDB26"/>
  <c r="TZU26"/>
  <c r="DKU26"/>
  <c r="JHV26"/>
  <c r="OGO26"/>
  <c r="REB26"/>
  <c r="PSX26"/>
  <c r="KNW26"/>
  <c r="JF26"/>
  <c r="FHK26"/>
  <c r="FKH26"/>
  <c r="QSE26"/>
  <c r="OKB26"/>
  <c r="EVF26"/>
  <c r="MYY26"/>
  <c r="GQS26"/>
  <c r="FM26"/>
  <c r="NMF26"/>
  <c r="MYS26"/>
  <c r="SUC26"/>
  <c r="AMM26"/>
  <c r="PH26"/>
  <c r="PVR26"/>
  <c r="UES26"/>
  <c r="LVF26"/>
  <c r="LVN26"/>
  <c r="DCX26"/>
  <c r="VDI26"/>
  <c r="RAF26"/>
  <c r="OKC26"/>
  <c r="UJX26"/>
  <c r="CPO26"/>
  <c r="KSU26"/>
  <c r="GGD26"/>
  <c r="AOX26"/>
  <c r="CIC26"/>
  <c r="UWC26"/>
  <c r="BPO26"/>
  <c r="NFU26"/>
  <c r="HAW26"/>
  <c r="FRY26"/>
  <c r="LPQ26"/>
  <c r="WUY26"/>
  <c r="RYE26"/>
  <c r="VEH26"/>
  <c r="PSE26"/>
  <c r="EKY26"/>
  <c r="GYU26"/>
  <c r="CPF26"/>
  <c r="VTU26"/>
  <c r="HTA26"/>
  <c r="RSH26"/>
  <c r="BWR26"/>
  <c r="PSS26"/>
  <c r="CYT26"/>
  <c r="KET26"/>
  <c r="PTD26"/>
  <c r="NEV26"/>
  <c r="SQB26"/>
  <c r="ES26"/>
  <c r="BZC26"/>
  <c r="CCC26"/>
  <c r="ILJ26"/>
  <c r="KFK26"/>
  <c r="VYS26"/>
  <c r="CRH26"/>
  <c r="UKC26"/>
  <c r="MUQ26"/>
  <c r="BCF26"/>
  <c r="CNS26"/>
  <c r="KNA26"/>
  <c r="NMY26"/>
  <c r="RQB26"/>
  <c r="KQB26"/>
  <c r="VZB26"/>
  <c r="PSH26"/>
  <c r="KXT26"/>
  <c r="CHA26"/>
  <c r="AVM26"/>
  <c r="ECK26"/>
  <c r="FDM26"/>
  <c r="VXS26"/>
  <c r="TQM26"/>
  <c r="AG26"/>
  <c r="OCA26"/>
  <c r="JQK26"/>
  <c r="MTX26"/>
  <c r="OCQ26"/>
  <c r="MPA26"/>
  <c r="WOU26"/>
  <c r="GOJ26"/>
  <c r="BMX26"/>
  <c r="UGT26"/>
  <c r="ARL26"/>
  <c r="HJJ26"/>
  <c r="IMP26"/>
  <c r="WYC26"/>
  <c r="WPG26"/>
  <c r="MRR26"/>
  <c r="PVS26"/>
  <c r="OIL26"/>
  <c r="TAA26"/>
  <c r="FBS26"/>
  <c r="TWL26"/>
  <c r="JIC26"/>
  <c r="MPP26"/>
  <c r="KOL26"/>
  <c r="ARW26"/>
  <c r="UG26"/>
  <c r="CUT26"/>
  <c r="UYM26"/>
  <c r="FYA26"/>
  <c r="RGR26"/>
  <c r="AOM26"/>
  <c r="MUS26"/>
  <c r="WFZ26"/>
  <c r="HBL26"/>
  <c r="SNH26"/>
  <c r="TLU26"/>
  <c r="GBU26"/>
  <c r="HXE26"/>
  <c r="KAI26"/>
  <c r="JOU26"/>
  <c r="HYW26"/>
  <c r="IFW26"/>
  <c r="DHQ26"/>
  <c r="GVA26"/>
  <c r="PTG26"/>
  <c r="HTK26"/>
  <c r="NYH26"/>
  <c r="GFO26"/>
  <c r="BYW26"/>
  <c r="EIE26"/>
  <c r="TXY26"/>
  <c r="HLM26"/>
  <c r="QBZ26"/>
  <c r="UPP26"/>
  <c r="SCB26"/>
  <c r="RWE26"/>
  <c r="WPD26"/>
  <c r="GK26"/>
  <c r="SWB26"/>
  <c r="CPD26"/>
  <c r="WXJ26"/>
  <c r="LDY26"/>
  <c r="PLM26"/>
  <c r="VBJ26"/>
  <c r="SMT26"/>
  <c r="VZ26"/>
  <c r="GID26"/>
  <c r="UDL26"/>
  <c r="VQP26"/>
  <c r="EWI26"/>
  <c r="OWJ26"/>
  <c r="COB26"/>
  <c r="IQA26"/>
  <c r="CGL26"/>
  <c r="KJZ26"/>
  <c r="RNM26"/>
  <c r="KFV26"/>
  <c r="TDF26"/>
  <c r="OSB26"/>
  <c r="BZX26"/>
  <c r="AGX26"/>
  <c r="OSF26"/>
  <c r="VRL26"/>
  <c r="QBB26"/>
  <c r="PPV26"/>
  <c r="LAR26"/>
  <c r="FDV26"/>
  <c r="BEQ26"/>
  <c r="SEK26"/>
  <c r="VFS26"/>
  <c r="SIK26"/>
  <c r="EAU26"/>
  <c r="DZA26"/>
  <c r="AYJ26"/>
  <c r="KUM26"/>
  <c r="GYS26"/>
  <c r="VAD26"/>
  <c r="MRW26"/>
  <c r="IQW26"/>
  <c r="WRI26"/>
  <c r="ODR26"/>
  <c r="AZY26"/>
  <c r="WFG26"/>
  <c r="EFZ26"/>
  <c r="UHE26"/>
  <c r="AIU26"/>
  <c r="GOB26"/>
  <c r="FDT26"/>
  <c r="BHU26"/>
  <c r="IJH26"/>
  <c r="WST26"/>
  <c r="EBU26"/>
  <c r="RHN26"/>
  <c r="JPI26"/>
  <c r="IFG26"/>
  <c r="KMQ26"/>
  <c r="EXC26"/>
  <c r="USC26"/>
  <c r="L26"/>
  <c r="PTQ26"/>
  <c r="VHF26"/>
  <c r="ORJ26"/>
  <c r="QLQ26"/>
  <c r="OKN26"/>
  <c r="HRS26"/>
  <c r="LRN26"/>
  <c r="DZH26"/>
  <c r="QEP26"/>
  <c r="WWM26"/>
  <c r="NPY26"/>
  <c r="QKJ26"/>
  <c r="CNC26"/>
  <c r="MYZ26"/>
  <c r="OTL26"/>
  <c r="BLS26"/>
  <c r="KWQ26"/>
  <c r="MUO26"/>
  <c r="BXJ26"/>
  <c r="REC26"/>
  <c r="VAS26"/>
  <c r="PJJ26"/>
  <c r="FKG26"/>
  <c r="BIJ26"/>
  <c r="PQG26"/>
  <c r="SFI26"/>
  <c r="RYG26"/>
  <c r="KJJ26"/>
  <c r="BSV26"/>
  <c r="QZU26"/>
  <c r="CJH26"/>
  <c r="QZF26"/>
  <c r="FPB26"/>
  <c r="SKB26"/>
  <c r="FNE26"/>
  <c r="JZI26"/>
  <c r="PIL26"/>
  <c r="KPW26"/>
  <c r="CRX26"/>
  <c r="OXT26"/>
  <c r="ESX26"/>
  <c r="ESK26"/>
  <c r="OHB26"/>
  <c r="WTC26"/>
  <c r="KQI26"/>
  <c r="TZY26"/>
  <c r="UOI26"/>
  <c r="SEM26"/>
  <c r="JPZ26"/>
  <c r="DFR26"/>
  <c r="OFF26"/>
  <c r="PRU26"/>
  <c r="RT26"/>
  <c r="QZG26"/>
  <c r="LJW26"/>
  <c r="OAL26"/>
  <c r="VKK26"/>
  <c r="HBQ26"/>
  <c r="QMX26"/>
  <c r="TTJ26"/>
  <c r="HFS26"/>
  <c r="OIG26"/>
  <c r="PLJ26"/>
  <c r="ROA26"/>
  <c r="TOZ26"/>
  <c r="UXN26"/>
  <c r="QIE26"/>
  <c r="EHK26"/>
  <c r="OY26"/>
  <c r="JEP26"/>
  <c r="DYN26"/>
  <c r="LQG26"/>
  <c r="QSA26"/>
  <c r="KWX26"/>
  <c r="USJ26"/>
  <c r="WDB26"/>
  <c r="TB26"/>
  <c r="UNT26"/>
  <c r="UQT26"/>
  <c r="TPX26"/>
  <c r="BFF26"/>
  <c r="VFY26"/>
  <c r="HHN26"/>
  <c r="QQG26"/>
  <c r="PSM26"/>
  <c r="KBM26"/>
  <c r="MKV26"/>
  <c r="LHG26"/>
  <c r="BXP26"/>
  <c r="GVU26"/>
  <c r="DWA26"/>
  <c r="GA26"/>
  <c r="APX26"/>
  <c r="QZJ26"/>
  <c r="MYC26"/>
  <c r="MCP26"/>
  <c r="GKV26"/>
  <c r="TY26"/>
  <c r="RXW26"/>
  <c r="BPA26"/>
  <c r="RPD26"/>
  <c r="LOQ26"/>
  <c r="KWG26"/>
  <c r="FVH26"/>
  <c r="TFC26"/>
  <c r="IPE26"/>
  <c r="TLZ26"/>
  <c r="DIO26"/>
  <c r="LXM26"/>
  <c r="OIX26"/>
  <c r="SJW26"/>
  <c r="LHU26"/>
  <c r="IXM26"/>
  <c r="TWX26"/>
  <c r="DYP26"/>
  <c r="LGZ26"/>
  <c r="UWF26"/>
  <c r="FXE26"/>
  <c r="TOG26"/>
  <c r="LRZ26"/>
  <c r="DWS26"/>
  <c r="QNK26"/>
  <c r="WRD26"/>
  <c r="JAY26"/>
  <c r="ENH26"/>
  <c r="WBT26"/>
  <c r="QNG26"/>
  <c r="ECD26"/>
  <c r="UQE26"/>
  <c r="GD26"/>
  <c r="IST26"/>
  <c r="CYQ26"/>
  <c r="ODX26"/>
  <c r="IEF26"/>
  <c r="JBB26"/>
  <c r="GTL26"/>
  <c r="RMC26"/>
  <c r="GDT26"/>
  <c r="SYS26"/>
  <c r="KDD26"/>
  <c r="XCE26"/>
  <c r="SCK26"/>
  <c r="SKZ26"/>
  <c r="EPJ26"/>
  <c r="JFX26"/>
  <c r="TAM26"/>
  <c r="WRF26"/>
  <c r="VGD26"/>
  <c r="LGS26"/>
  <c r="DXZ26"/>
  <c r="OFG26"/>
  <c r="RVQ26"/>
  <c r="IYH26"/>
  <c r="HSB26"/>
  <c r="AXN26"/>
  <c r="MCY26"/>
  <c r="GJJ26"/>
  <c r="PIW26"/>
  <c r="HUK26"/>
  <c r="ZP26"/>
  <c r="JBT26"/>
  <c r="HMA26"/>
  <c r="PBA26"/>
  <c r="OU26"/>
  <c r="WCY26"/>
  <c r="ROS26"/>
  <c r="BZZ26"/>
  <c r="OTO26"/>
  <c r="IAR26"/>
  <c r="VDM26"/>
  <c r="FPV26"/>
  <c r="SKC26"/>
  <c r="NSS26"/>
  <c r="OAE26"/>
  <c r="SWH26"/>
  <c r="VDB26"/>
  <c r="SFY26"/>
  <c r="IZE26"/>
  <c r="CWI26"/>
  <c r="LPL26"/>
  <c r="RGN26"/>
  <c r="ECF26"/>
  <c r="GRB26"/>
  <c r="QIX26"/>
  <c r="DXN26"/>
  <c r="FBT26"/>
  <c r="QFI26"/>
  <c r="HXR26"/>
  <c r="KEQ26"/>
  <c r="PWY26"/>
  <c r="FBU26"/>
  <c r="ETI26"/>
  <c r="HZZ26"/>
  <c r="KMP26"/>
  <c r="RKS26"/>
  <c r="CA26"/>
  <c r="KAN26"/>
  <c r="SUY26"/>
  <c r="HBT26"/>
  <c r="OSQ26"/>
  <c r="CEF26"/>
  <c r="WYW26"/>
  <c r="UUE26"/>
  <c r="WPH26"/>
  <c r="RGJ26"/>
  <c r="WGQ26"/>
  <c r="UUG26"/>
  <c r="PNK26"/>
  <c r="JOC26"/>
  <c r="OSE26"/>
  <c r="TXF26"/>
  <c r="UJB26"/>
  <c r="ACG26"/>
  <c r="ADG26"/>
  <c r="DIX26"/>
  <c r="ASY26"/>
  <c r="VQS26"/>
  <c r="TZL26"/>
  <c r="SUT26"/>
  <c r="CZY26"/>
  <c r="OLV26"/>
  <c r="EDB26"/>
  <c r="HOU26"/>
  <c r="EBO26"/>
  <c r="ONX26"/>
  <c r="RWL26"/>
  <c r="JJZ26"/>
  <c r="PHU26"/>
  <c r="FKU26"/>
  <c r="VXF26"/>
  <c r="VTI26"/>
  <c r="JTD26"/>
  <c r="SFR26"/>
  <c r="EOD26"/>
  <c r="HPG26"/>
  <c r="DPX26"/>
  <c r="KNX26"/>
  <c r="MYH26"/>
  <c r="NZD26"/>
  <c r="MBR26"/>
  <c r="QOM26"/>
  <c r="FQD26"/>
  <c r="CSU26"/>
  <c r="CTX26"/>
  <c r="SYO26"/>
  <c r="III26"/>
  <c r="FXI26"/>
  <c r="VBC26"/>
  <c r="GSU26"/>
  <c r="VG26"/>
  <c r="UVJ26"/>
  <c r="OYH26"/>
  <c r="EOY26"/>
  <c r="HJH26"/>
  <c r="MMZ26"/>
  <c r="WQV26"/>
  <c r="WXQ26"/>
  <c r="NRJ26"/>
  <c r="VWM26"/>
  <c r="NPH26"/>
  <c r="PAY26"/>
  <c r="CED26"/>
  <c r="GUA26"/>
  <c r="GWC26"/>
  <c r="TL26"/>
  <c r="IVN26"/>
  <c r="DKT26"/>
  <c r="OFO26"/>
  <c r="PUQ26"/>
  <c r="TMC26"/>
  <c r="KUT26"/>
  <c r="DAN26"/>
  <c r="ONJ26"/>
  <c r="DDX26"/>
  <c r="CIS26"/>
  <c r="LAW26"/>
  <c r="SOU26"/>
  <c r="GOI26"/>
  <c r="VI26"/>
  <c r="INF26"/>
  <c r="LVJ26"/>
  <c r="HIF26"/>
  <c r="AIX26"/>
  <c r="MSM26"/>
  <c r="NUV26"/>
  <c r="BMS26"/>
  <c r="BSC26"/>
  <c r="THG26"/>
  <c r="CG26"/>
  <c r="FJS26"/>
  <c r="PDW26"/>
  <c r="AYT26"/>
  <c r="JQC26"/>
  <c r="JYU26"/>
  <c r="NCZ26"/>
  <c r="USP26"/>
  <c r="FUJ26"/>
  <c r="PY26"/>
  <c r="ONG26"/>
  <c r="VUS26"/>
  <c r="QAO26"/>
  <c r="VLC26"/>
  <c r="WSX26"/>
  <c r="VST26"/>
  <c r="NCQ26"/>
  <c r="VJR26"/>
  <c r="CCU26"/>
  <c r="GFH26"/>
  <c r="IWH26"/>
  <c r="JUG26"/>
  <c r="TSV26"/>
  <c r="LJS26"/>
  <c r="IAZ26"/>
  <c r="CAY26"/>
  <c r="AK26"/>
  <c r="OTT26"/>
  <c r="AVC26"/>
  <c r="ISN26"/>
  <c r="MOS26"/>
  <c r="NOI26"/>
  <c r="FPK26"/>
  <c r="SFK26"/>
  <c r="HQP26"/>
  <c r="WGU26"/>
  <c r="DYT26"/>
  <c r="QT26"/>
  <c r="HHD26"/>
  <c r="KPD26"/>
  <c r="VLV26"/>
  <c r="CMU26"/>
  <c r="POB26"/>
  <c r="VCE26"/>
  <c r="IUY26"/>
  <c r="MSG26"/>
  <c r="QZZ26"/>
  <c r="JUE26"/>
  <c r="BAQ26"/>
  <c r="NCP26"/>
  <c r="WOB26"/>
  <c r="VEF26"/>
  <c r="KQQ26"/>
  <c r="BGB26"/>
  <c r="KQC26"/>
  <c r="RXN26"/>
  <c r="GQF26"/>
  <c r="IQL26"/>
  <c r="DYG26"/>
  <c r="IUV26"/>
  <c r="WQD26"/>
  <c r="MXM26"/>
  <c r="BOW26"/>
  <c r="CWQ26"/>
  <c r="LFC26"/>
  <c r="SJT26"/>
  <c r="EFK26"/>
  <c r="RHO26"/>
  <c r="PHQ26"/>
  <c r="SHB26"/>
  <c r="GLP26"/>
  <c r="UNA26"/>
  <c r="KCV26"/>
  <c r="LDG26"/>
  <c r="GRA26"/>
  <c r="JEN26"/>
  <c r="LCZ26"/>
  <c r="JIE26"/>
  <c r="QSF26"/>
  <c r="HQB26"/>
  <c r="PKB26"/>
  <c r="J26"/>
  <c r="UPQ26"/>
  <c r="KZB26"/>
  <c r="WRW26"/>
  <c r="EVZ26"/>
  <c r="PNX26"/>
  <c r="TPH26"/>
  <c r="AOK26"/>
  <c r="OQL26"/>
  <c r="JND26"/>
  <c r="JXM26"/>
  <c r="PAZ26"/>
  <c r="GDC26"/>
  <c r="QOA26"/>
  <c r="AAQ26"/>
  <c r="FKA26"/>
  <c r="ABT26"/>
  <c r="FFP26"/>
  <c r="LET26"/>
  <c r="HPW26"/>
  <c r="JBV26"/>
  <c r="KBV26"/>
  <c r="GPF26"/>
  <c r="NKW26"/>
  <c r="PYF26"/>
  <c r="GCO26"/>
  <c r="IDE26"/>
  <c r="BIW26"/>
  <c r="UE26"/>
  <c r="LUZ26"/>
  <c r="MCO26"/>
  <c r="COM26"/>
  <c r="OHR26"/>
  <c r="HAD26"/>
  <c r="HKM26"/>
  <c r="TNI26"/>
  <c r="NOL26"/>
  <c r="MKF26"/>
  <c r="IOQ26"/>
  <c r="RBK26"/>
  <c r="PAP26"/>
  <c r="FMV26"/>
  <c r="LAD26"/>
  <c r="LTG26"/>
  <c r="JYE26"/>
  <c r="FPX26"/>
  <c r="IWF26"/>
  <c r="PCA26"/>
  <c r="IUX26"/>
  <c r="FY26"/>
  <c r="IEL26"/>
  <c r="QYZ26"/>
  <c r="WCE26"/>
  <c r="AHW26"/>
  <c r="QHG26"/>
  <c r="HYV26"/>
  <c r="TGX26"/>
  <c r="FFA26"/>
  <c r="ONC26"/>
  <c r="PBJ26"/>
  <c r="ADK26"/>
  <c r="JGG26"/>
  <c r="LWP26"/>
  <c r="NIH26"/>
  <c r="TBP26"/>
  <c r="ORP26"/>
  <c r="TBK26"/>
  <c r="SPT26"/>
  <c r="ACJ26"/>
  <c r="NUI26"/>
  <c r="JVI26"/>
  <c r="KYB26"/>
  <c r="EQW26"/>
  <c r="KMF26"/>
  <c r="CVW26"/>
  <c r="OJZ26"/>
  <c r="PDY26"/>
  <c r="ABI26"/>
  <c r="PGN26"/>
  <c r="LNU26"/>
  <c r="NWL26"/>
  <c r="VCZ26"/>
  <c r="LCP26"/>
  <c r="RE26"/>
  <c r="KWI26"/>
  <c r="GZL26"/>
  <c r="LVW26"/>
  <c r="IZX26"/>
  <c r="EWX26"/>
  <c r="BTB26"/>
  <c r="NWD26"/>
  <c r="JFY26"/>
  <c r="MMA26"/>
  <c r="LQU26"/>
  <c r="BTR26"/>
  <c r="VGO26"/>
  <c r="DKZ26"/>
  <c r="EC26"/>
  <c r="IKF26"/>
  <c r="KAW26"/>
  <c r="NTY26"/>
  <c r="NTR26"/>
  <c r="UZE26"/>
  <c r="WLH26"/>
  <c r="AHM26"/>
  <c r="UXW26"/>
  <c r="IWT26"/>
  <c r="OUN26"/>
  <c r="CUQ26"/>
  <c r="FZB26"/>
  <c r="NXJ26"/>
  <c r="IJJ26"/>
  <c r="SOS26"/>
  <c r="OSS26"/>
  <c r="ULA26"/>
  <c r="KOR26"/>
  <c r="RAH26"/>
  <c r="OAR26"/>
  <c r="LCU26"/>
  <c r="BYP26"/>
  <c r="BIG26"/>
  <c r="FJA26"/>
  <c r="EIL26"/>
  <c r="KFW26"/>
  <c r="OEA26"/>
  <c r="FBG26"/>
  <c r="ITT26"/>
  <c r="PHF26"/>
  <c r="VGH26"/>
  <c r="RUU26"/>
  <c r="BFT26"/>
  <c r="OZL26"/>
  <c r="BCR26"/>
  <c r="DJV26"/>
  <c r="RAE26"/>
  <c r="NFW26"/>
  <c r="KLW26"/>
  <c r="UGP26"/>
  <c r="QAJ26"/>
  <c r="PII26"/>
  <c r="UJW26"/>
  <c r="GPX26"/>
  <c r="OEU26"/>
  <c r="PFU26"/>
  <c r="UXI26"/>
  <c r="QEO26"/>
  <c r="JQE26"/>
  <c r="STQ26"/>
  <c r="PAA26"/>
  <c r="JLN26"/>
  <c r="QM26"/>
  <c r="FQC26"/>
  <c r="PXG26"/>
  <c r="WXD26"/>
  <c r="GKL26"/>
  <c r="CDZ26"/>
  <c r="VQK26"/>
  <c r="ODS26"/>
  <c r="QEV26"/>
  <c r="EEA26"/>
  <c r="HEV26"/>
  <c r="TE26"/>
  <c r="QVE26"/>
  <c r="TGQ26"/>
  <c r="HSR26"/>
  <c r="USR26"/>
  <c r="KHR26"/>
  <c r="TDZ26"/>
  <c r="BIF26"/>
  <c r="TQN26"/>
  <c r="UDS26"/>
  <c r="HAH26"/>
  <c r="BLR26"/>
  <c r="WLW26"/>
  <c r="TDH26"/>
  <c r="KMX26"/>
  <c r="RPS26"/>
  <c r="CTK26"/>
  <c r="DLO26"/>
  <c r="DMQ26"/>
  <c r="LOL26"/>
  <c r="GOT26"/>
  <c r="DRH26"/>
  <c r="OCT26"/>
  <c r="SNN26"/>
  <c r="ZQ26"/>
  <c r="KTR26"/>
  <c r="FYN26"/>
  <c r="BNG26"/>
  <c r="VSD26"/>
  <c r="GXN26"/>
  <c r="BZQ26"/>
  <c r="HRE26"/>
  <c r="AYI26"/>
  <c r="BUM26"/>
  <c r="MHH26"/>
  <c r="OCF26"/>
  <c r="QLE26"/>
  <c r="JLE26"/>
  <c r="NYN26"/>
  <c r="OQQ26"/>
  <c r="CJY26"/>
  <c r="BPC26"/>
  <c r="CQV26"/>
  <c r="WIO26"/>
  <c r="CJA26"/>
  <c r="FJY26"/>
  <c r="CCM26"/>
  <c r="QOR26"/>
  <c r="GBE26"/>
  <c r="FYU26"/>
  <c r="CSC26"/>
  <c r="LRM26"/>
  <c r="UIX26"/>
  <c r="HOR26"/>
  <c r="DYI26"/>
  <c r="ROO26"/>
  <c r="CKU26"/>
  <c r="VNH26"/>
  <c r="JVR26"/>
  <c r="QGP26"/>
  <c r="MVP26"/>
  <c r="HIP26"/>
  <c r="CWY26"/>
  <c r="CZF26"/>
  <c r="JUC26"/>
  <c r="KIL26"/>
  <c r="CPB26"/>
  <c r="FXG26"/>
  <c r="EHQ26"/>
  <c r="CFV26"/>
  <c r="SPY26"/>
  <c r="JGY26"/>
  <c r="FYF26"/>
  <c r="HUH26"/>
  <c r="GAR26"/>
  <c r="QCQ26"/>
  <c r="WAL26"/>
  <c r="EFV26"/>
  <c r="CBW26"/>
  <c r="MMV26"/>
  <c r="LUU26"/>
  <c r="TKQ26"/>
  <c r="SGW26"/>
  <c r="VDZ26"/>
  <c r="RCD26"/>
  <c r="HSX26"/>
  <c r="THZ26"/>
  <c r="FHH26"/>
  <c r="CKF26"/>
  <c r="EGI26"/>
  <c r="CKR26"/>
  <c r="WZA26"/>
  <c r="WKW26"/>
  <c r="QEZ26"/>
  <c r="EHJ26"/>
  <c r="WNY26"/>
  <c r="SPH26"/>
  <c r="VYH26"/>
  <c r="HZN26"/>
  <c r="AYQ26"/>
  <c r="HLU26"/>
  <c r="OMZ26"/>
  <c r="HYJ26"/>
  <c r="ABR26"/>
  <c r="QNY26"/>
  <c r="DRC26"/>
  <c r="GTG26"/>
  <c r="KIJ26"/>
  <c r="AZX26"/>
  <c r="CJK26"/>
  <c r="RKC26"/>
  <c r="IOO26"/>
  <c r="VDV26"/>
  <c r="ICO26"/>
  <c r="AQT26"/>
  <c r="OZP26"/>
  <c r="WUM26"/>
  <c r="SIO26"/>
  <c r="TFA26"/>
  <c r="FKI26"/>
  <c r="LRD26"/>
  <c r="QXT26"/>
  <c r="VNJ26"/>
  <c r="SJY26"/>
  <c r="WTZ26"/>
  <c r="OFJ26"/>
  <c r="LMW26"/>
  <c r="UKD26"/>
  <c r="UMY26"/>
  <c r="LUE26"/>
  <c r="VKN26"/>
  <c r="IXA26"/>
  <c r="PYC26"/>
  <c r="TV26"/>
  <c r="GLU26"/>
  <c r="RPW26"/>
  <c r="XBF26"/>
  <c r="UIH26"/>
  <c r="FTI26"/>
  <c r="GUE26"/>
  <c r="DGK26"/>
  <c r="LYB26"/>
  <c r="QRP26"/>
  <c r="NYK26"/>
  <c r="SZG26"/>
  <c r="QXE26"/>
  <c r="VXD26"/>
  <c r="XBR26"/>
  <c r="KGI26"/>
  <c r="JBK26"/>
  <c r="DX26"/>
  <c r="WPZ26"/>
  <c r="QVJ26"/>
  <c r="HRK26"/>
  <c r="XK26"/>
  <c r="TJU26"/>
  <c r="NAJ26"/>
  <c r="CUJ26"/>
  <c r="DJT26"/>
  <c r="VUP26"/>
  <c r="USW26"/>
  <c r="FMW26"/>
  <c r="OJC26"/>
  <c r="UVN26"/>
  <c r="KQO26"/>
  <c r="GNX26"/>
  <c r="KOD26"/>
  <c r="VVY26"/>
  <c r="LZP26"/>
  <c r="BUB26"/>
  <c r="MNM26"/>
  <c r="DFZ26"/>
  <c r="MQH26"/>
  <c r="RRG26"/>
  <c r="RHR26"/>
  <c r="JJG26"/>
  <c r="NVZ26"/>
  <c r="JFB26"/>
  <c r="SZI26"/>
  <c r="NZM26"/>
  <c r="BKE26"/>
  <c r="NJE26"/>
  <c r="RDB26"/>
  <c r="MOD26"/>
  <c r="VNR26"/>
  <c r="MSQ26"/>
  <c r="RFY26"/>
  <c r="JTK26"/>
  <c r="QKH26"/>
  <c r="MHU26"/>
  <c r="HDO26"/>
  <c r="GHU26"/>
  <c r="UQM26"/>
  <c r="OAO26"/>
  <c r="QVR26"/>
  <c r="DKE26"/>
  <c r="HKH26"/>
  <c r="ABF26"/>
  <c r="ABX26"/>
  <c r="KXY26"/>
  <c r="NQJ26"/>
  <c r="FFS26"/>
  <c r="SA26"/>
  <c r="AKK26"/>
  <c r="GPD26"/>
  <c r="MWQ26"/>
  <c r="JQR26"/>
  <c r="QIN26"/>
  <c r="JJN26"/>
  <c r="CTE26"/>
  <c r="VEK26"/>
  <c r="CYV26"/>
  <c r="WYX26"/>
  <c r="SED26"/>
  <c r="KWO26"/>
  <c r="MZW26"/>
  <c r="IQV26"/>
  <c r="MCH26"/>
  <c r="VIG26"/>
  <c r="GOE26"/>
  <c r="DBP26"/>
  <c r="WGY26"/>
  <c r="EAX26"/>
  <c r="NKF26"/>
  <c r="KVB26"/>
  <c r="AXF26"/>
  <c r="WIH26"/>
  <c r="QJQ26"/>
  <c r="TFP26"/>
  <c r="HVB26"/>
  <c r="OWC26"/>
  <c r="UDN26"/>
  <c r="SWR26"/>
  <c r="LBV26"/>
  <c r="CRM26"/>
  <c r="HY26"/>
  <c r="PPZ26"/>
  <c r="QR26"/>
  <c r="HUR26"/>
  <c r="NFI26"/>
  <c r="TOM26"/>
  <c r="CBS26"/>
  <c r="HMO26"/>
  <c r="KXF26"/>
  <c r="RWS26"/>
  <c r="IWR26"/>
  <c r="EVV26"/>
  <c r="JHN26"/>
  <c r="OEW26"/>
  <c r="FQT26"/>
  <c r="IF26"/>
  <c r="HCO26"/>
  <c r="FOL26"/>
  <c r="QRB26"/>
  <c r="MJR26"/>
  <c r="SVY26"/>
  <c r="VCR26"/>
  <c r="EST26"/>
  <c r="EZO26"/>
  <c r="BZT26"/>
  <c r="EAH26"/>
  <c r="DMJ26"/>
  <c r="FSB26"/>
  <c r="LOE26"/>
  <c r="NZL26"/>
  <c r="UGM26"/>
  <c r="KUJ26"/>
  <c r="OXR26"/>
  <c r="CGW26"/>
  <c r="FNN26"/>
  <c r="LTI26"/>
  <c r="CBU26"/>
  <c r="PYJ26"/>
  <c r="BII26"/>
  <c r="UPG26"/>
  <c r="PTZ26"/>
  <c r="QEQ26"/>
  <c r="DUX26"/>
  <c r="FTO26"/>
  <c r="JUM26"/>
  <c r="VXI26"/>
  <c r="AXG26"/>
  <c r="KIZ26"/>
  <c r="FSW26"/>
  <c r="IZV26"/>
  <c r="FUQ26"/>
  <c r="WZP26"/>
  <c r="FAP26"/>
  <c r="NYS26"/>
  <c r="IIM26"/>
  <c r="URL26"/>
  <c r="KHH26"/>
  <c r="HHP26"/>
  <c r="SZN26"/>
  <c r="IZR26"/>
  <c r="HAA26"/>
  <c r="GZO26"/>
  <c r="NLD26"/>
  <c r="QPY26"/>
  <c r="NFY26"/>
  <c r="KSQ26"/>
  <c r="DGQ26"/>
  <c r="GLS26"/>
  <c r="HXL26"/>
  <c r="EDS26"/>
  <c r="HYZ26"/>
  <c r="OZJ26"/>
  <c r="BFI26"/>
  <c r="DQW26"/>
  <c r="RCY26"/>
  <c r="AU26"/>
  <c r="QNL26"/>
  <c r="BZS26"/>
  <c r="UOD26"/>
  <c r="UEO26"/>
  <c r="CHM26"/>
  <c r="LFG26"/>
  <c r="JKF26"/>
  <c r="PXT26"/>
  <c r="RSQ26"/>
  <c r="DSC26"/>
  <c r="LXL26"/>
  <c r="FEE26"/>
  <c r="QOF26"/>
  <c r="DNJ26"/>
  <c r="COV26"/>
  <c r="LBB26"/>
  <c r="COX26"/>
  <c r="OWR26"/>
  <c r="OOL26"/>
  <c r="VHT26"/>
  <c r="BHW26"/>
  <c r="VEV26"/>
  <c r="PJU26"/>
  <c r="GBL26"/>
  <c r="JGQ26"/>
  <c r="TH26"/>
  <c r="QMZ26"/>
  <c r="WJJ26"/>
  <c r="MAN26"/>
  <c r="CXY26"/>
  <c r="SLC26"/>
  <c r="FFV26"/>
  <c r="PGW26"/>
  <c r="NQA26"/>
  <c r="DMM26"/>
  <c r="TFV26"/>
  <c r="QDJ26"/>
  <c r="PIU26"/>
  <c r="UMA26"/>
  <c r="AND26"/>
  <c r="QVI26"/>
  <c r="BMH26"/>
  <c r="JOM26"/>
  <c r="SZ26"/>
  <c r="FRQ26"/>
  <c r="IFE26"/>
  <c r="LOU26"/>
  <c r="IGL26"/>
  <c r="WOH26"/>
  <c r="PU26"/>
  <c r="BSZ26"/>
  <c r="EL26"/>
  <c r="DXI26"/>
  <c r="QVU26"/>
  <c r="GLD26"/>
  <c r="AXI26"/>
  <c r="WJP26"/>
  <c r="OKQ26"/>
  <c r="NJJ26"/>
  <c r="FFF26"/>
  <c r="HBP26"/>
  <c r="CEB26"/>
  <c r="HSZ26"/>
  <c r="OOI26"/>
  <c r="FEL26"/>
  <c r="QMU26"/>
  <c r="UUW26"/>
  <c r="TIP26"/>
  <c r="MGG26"/>
  <c r="CEN26"/>
  <c r="DZQ26"/>
  <c r="QJI26"/>
  <c r="SEB26"/>
  <c r="BJR26"/>
  <c r="RRV26"/>
  <c r="BV26"/>
  <c r="JXR26"/>
  <c r="RGG26"/>
  <c r="DGI26"/>
  <c r="RQH26"/>
  <c r="FRH26"/>
  <c r="KFQ26"/>
  <c r="DZG26"/>
  <c r="BEY26"/>
  <c r="SVJ26"/>
  <c r="RRN26"/>
  <c r="MHR26"/>
  <c r="MWP26"/>
  <c r="FSL26"/>
  <c r="SQG26"/>
  <c r="SZH26"/>
  <c r="HLY26"/>
  <c r="RJI26"/>
  <c r="PFD26"/>
  <c r="FXN26"/>
  <c r="DNP26"/>
  <c r="SYP26"/>
  <c r="FII26"/>
  <c r="BHK26"/>
  <c r="VKV26"/>
  <c r="IJA26"/>
  <c r="MVH26"/>
  <c r="VSG26"/>
  <c r="CPZ26"/>
  <c r="WEV26"/>
  <c r="JKV26"/>
  <c r="EXY26"/>
  <c r="KHO26"/>
  <c r="DNA26"/>
  <c r="QGY26"/>
  <c r="OLU26"/>
  <c r="KYR26"/>
  <c r="BLK26"/>
  <c r="NOB26"/>
  <c r="UQR26"/>
  <c r="RIT26"/>
  <c r="MYN26"/>
  <c r="CVU26"/>
  <c r="IYV26"/>
  <c r="HRV26"/>
  <c r="DLL26"/>
  <c r="HPV26"/>
  <c r="GIK26"/>
  <c r="KBF26"/>
  <c r="KBL26"/>
  <c r="NVE26"/>
  <c r="RAU26"/>
  <c r="IOU26"/>
  <c r="QYL26"/>
  <c r="LSD26"/>
  <c r="QBG26"/>
  <c r="EIG26"/>
  <c r="TQR26"/>
  <c r="GJU26"/>
  <c r="SJJ26"/>
  <c r="WRC26"/>
  <c r="QCJ26"/>
  <c r="UDE26"/>
  <c r="QSJ26"/>
  <c r="FKS26"/>
  <c r="OQT26"/>
  <c r="LWY26"/>
  <c r="SXV26"/>
  <c r="QKK26"/>
  <c r="AMV26"/>
  <c r="WFN26"/>
  <c r="TSY26"/>
  <c r="GBG26"/>
  <c r="HJY26"/>
  <c r="WCO26"/>
  <c r="RBH26"/>
  <c r="DMT26"/>
  <c r="AIC26"/>
  <c r="VVR26"/>
  <c r="QTE26"/>
  <c r="VQW26"/>
  <c r="AT26"/>
  <c r="PXH26"/>
  <c r="TCR26"/>
  <c r="KKN26"/>
  <c r="EDL26"/>
  <c r="JAN26"/>
  <c r="SID26"/>
  <c r="AAL26"/>
  <c r="BKU26"/>
  <c r="WAM26"/>
  <c r="QLP26"/>
  <c r="SLN26"/>
  <c r="MNL26"/>
  <c r="CBM26"/>
  <c r="DBE26"/>
  <c r="OCP26"/>
  <c r="ODW26"/>
  <c r="TKC26"/>
  <c r="LOK26"/>
  <c r="NSH26"/>
  <c r="TXG26"/>
  <c r="WIK26"/>
  <c r="SGZ26"/>
  <c r="GJT26"/>
  <c r="OM26"/>
  <c r="URC26"/>
  <c r="DRI26"/>
  <c r="IXL26"/>
  <c r="VFX26"/>
  <c r="PLC26"/>
  <c r="YW26"/>
  <c r="HTE26"/>
  <c r="CCL26"/>
  <c r="FRV26"/>
  <c r="JWR26"/>
  <c r="QSY26"/>
  <c r="WYN26"/>
  <c r="WRG26"/>
  <c r="CFE26"/>
  <c r="HBA26"/>
  <c r="SFO26"/>
  <c r="BOK26"/>
  <c r="IVE26"/>
  <c r="TAO26"/>
  <c r="XDN26"/>
  <c r="HSL26"/>
  <c r="SY26"/>
  <c r="WGR26"/>
  <c r="CNJ26"/>
  <c r="WQJ26"/>
  <c r="LFK26"/>
  <c r="PCR26"/>
  <c r="DVI26"/>
  <c r="NTX26"/>
  <c r="JZH26"/>
  <c r="ODV26"/>
  <c r="KPE26"/>
  <c r="BUA26"/>
  <c r="QLB26"/>
  <c r="PZC26"/>
  <c r="FCJ26"/>
  <c r="FTK26"/>
  <c r="VDT26"/>
  <c r="TOD26"/>
  <c r="RVO26"/>
  <c r="CQL26"/>
  <c r="GPT26"/>
  <c r="KUI26"/>
  <c r="WOV26"/>
  <c r="QOI26"/>
  <c r="SLK26"/>
  <c r="KDL26"/>
  <c r="PRQ26"/>
  <c r="GHJ26"/>
  <c r="KJH26"/>
  <c r="CLQ26"/>
  <c r="ANQ26"/>
  <c r="JPU26"/>
  <c r="KAM26"/>
  <c r="AUC26"/>
  <c r="LBH26"/>
  <c r="RVY26"/>
  <c r="RJK26"/>
  <c r="KSX26"/>
  <c r="JYN26"/>
  <c r="JQZ26"/>
  <c r="BAX26"/>
  <c r="LFB26"/>
  <c r="WIG26"/>
  <c r="HNJ26"/>
  <c r="BVN26"/>
  <c r="FNJ26"/>
  <c r="HJS26"/>
  <c r="AJV26"/>
  <c r="CQX26"/>
  <c r="RHT26"/>
  <c r="SJC26"/>
  <c r="TGI26"/>
  <c r="GBW26"/>
  <c r="VHG26"/>
  <c r="CQO26"/>
  <c r="VOC26"/>
  <c r="FTD26"/>
  <c r="QSI26"/>
  <c r="DIW26"/>
  <c r="NXH26"/>
  <c r="PHM26"/>
  <c r="EJL26"/>
  <c r="LMY26"/>
  <c r="PBC26"/>
  <c r="GCV26"/>
  <c r="AYE26"/>
  <c r="LJN26"/>
  <c r="NCC26"/>
  <c r="QUP26"/>
  <c r="RZF26"/>
  <c r="AID26"/>
  <c r="HWJ26"/>
  <c r="JET26"/>
  <c r="EVB26"/>
  <c r="NMZ26"/>
  <c r="WVE26"/>
  <c r="UBU26"/>
  <c r="BOM26"/>
  <c r="MA26"/>
  <c r="QQE26"/>
  <c r="QAE26"/>
  <c r="SZM26"/>
  <c r="UIB26"/>
  <c r="NDC26"/>
  <c r="EWZ26"/>
  <c r="QUG26"/>
  <c r="XAE26"/>
  <c r="JDH26"/>
  <c r="CLX26"/>
  <c r="DPK26"/>
  <c r="VFK26"/>
  <c r="FSE26"/>
  <c r="IRR26"/>
  <c r="IGH26"/>
  <c r="RXJ26"/>
  <c r="NZT26"/>
  <c r="ATQ26"/>
  <c r="MMM26"/>
  <c r="RJJ26"/>
  <c r="JSW26"/>
  <c r="DIS26"/>
  <c r="IFK26"/>
  <c r="MPN26"/>
  <c r="MQL26"/>
  <c r="KSK26"/>
  <c r="HXC26"/>
  <c r="LZB26"/>
  <c r="KHS26"/>
  <c r="PQX26"/>
  <c r="FKW26"/>
  <c r="LZA26"/>
  <c r="FKF26"/>
  <c r="BCS26"/>
  <c r="EHW26"/>
  <c r="TCH26"/>
  <c r="STD26"/>
  <c r="XDY26"/>
  <c r="TTT26"/>
  <c r="ETL26"/>
  <c r="SIH26"/>
  <c r="MOV26"/>
  <c r="JWT26"/>
  <c r="BJZ26"/>
  <c r="JVP26"/>
  <c r="GYB26"/>
  <c r="HZP26"/>
  <c r="NJY26"/>
  <c r="FUB26"/>
  <c r="RJS26"/>
  <c r="GWB26"/>
  <c r="OTC26"/>
  <c r="NO26"/>
  <c r="DFN26"/>
  <c r="SKM26"/>
  <c r="IQ26"/>
  <c r="EZI26"/>
  <c r="CVA26"/>
  <c r="NUF26"/>
  <c r="RMZ26"/>
  <c r="VDA26"/>
  <c r="GTC26"/>
  <c r="RDY26"/>
  <c r="FTH26"/>
  <c r="ITS26"/>
  <c r="SG26"/>
  <c r="SQM26"/>
  <c r="OZU26"/>
  <c r="ARN26"/>
  <c r="JSN26"/>
  <c r="BZB26"/>
  <c r="LCD26"/>
  <c r="JV26"/>
  <c r="OCJ26"/>
  <c r="IGE26"/>
  <c r="SFH26"/>
  <c r="LHF26"/>
  <c r="EUQ26"/>
  <c r="GEU26"/>
  <c r="BJJ26"/>
  <c r="JXK26"/>
  <c r="IMJ26"/>
  <c r="MZG26"/>
  <c r="EKX26"/>
  <c r="KPB26"/>
  <c r="GQG26"/>
  <c r="USL26"/>
  <c r="GMM26"/>
  <c r="PHB26"/>
  <c r="EBF26"/>
  <c r="LSS26"/>
  <c r="NMU26"/>
  <c r="FXA26"/>
  <c r="LMS26"/>
  <c r="NOU26"/>
  <c r="TKL26"/>
  <c r="PHN26"/>
  <c r="JNV26"/>
  <c r="POL26"/>
  <c r="LIM26"/>
  <c r="FAW26"/>
  <c r="IPB26"/>
  <c r="AIK26"/>
  <c r="JDO26"/>
  <c r="VUA26"/>
  <c r="MFN26"/>
  <c r="OXL26"/>
  <c r="PTT26"/>
  <c r="TED26"/>
  <c r="TZZ26"/>
  <c r="MKK26"/>
  <c r="IUI26"/>
  <c r="NSK26"/>
  <c r="QJB26"/>
  <c r="DFX26"/>
  <c r="BKW26"/>
  <c r="WYF26"/>
  <c r="MBS26"/>
  <c r="OBY26"/>
  <c r="VNG26"/>
  <c r="VVZ26"/>
  <c r="PPK26"/>
  <c r="RCC26"/>
  <c r="AJN26"/>
  <c r="IJY26"/>
  <c r="CNO26"/>
  <c r="FGV26"/>
  <c r="GQJ26"/>
  <c r="DVK26"/>
  <c r="CZ26"/>
  <c r="AUZ26"/>
  <c r="OUT26"/>
  <c r="ALN26"/>
  <c r="GSF26"/>
  <c r="SDG26"/>
  <c r="RPA26"/>
  <c r="FGT26"/>
  <c r="RYX26"/>
  <c r="QNA26"/>
  <c r="JPX26"/>
  <c r="EXN26"/>
  <c r="WUP26"/>
  <c r="DHY26"/>
  <c r="CDB26"/>
  <c r="GGE26"/>
  <c r="LLU26"/>
  <c r="EUP26"/>
  <c r="VUH26"/>
  <c r="JMR26"/>
  <c r="KKV26"/>
  <c r="RYK26"/>
  <c r="NKL26"/>
  <c r="ELF26"/>
  <c r="ERS26"/>
  <c r="WCT26"/>
  <c r="MME26"/>
  <c r="SMZ26"/>
  <c r="EKS26"/>
  <c r="GHK26"/>
  <c r="UKV26"/>
  <c r="HBD26"/>
  <c r="QMI26"/>
  <c r="IPN26"/>
  <c r="OWP26"/>
  <c r="JNO26"/>
  <c r="FNY26"/>
  <c r="FST26"/>
  <c r="KNK26"/>
  <c r="GWW26"/>
  <c r="STS26"/>
  <c r="TNO26"/>
  <c r="IZN26"/>
  <c r="VKC26"/>
  <c r="CBK26"/>
  <c r="FSZ26"/>
  <c r="CIW26"/>
  <c r="OJY26"/>
  <c r="BYM26"/>
  <c r="IJO26"/>
  <c r="MAB26"/>
  <c r="CXN26"/>
  <c r="JUB26"/>
  <c r="OJQ26"/>
  <c r="JWJ26"/>
  <c r="COH26"/>
  <c r="VVK26"/>
  <c r="GSE26"/>
  <c r="WQL26"/>
  <c r="CPK26"/>
  <c r="NLM26"/>
  <c r="KYA26"/>
  <c r="LNX26"/>
  <c r="EHE26"/>
  <c r="KER26"/>
  <c r="LWJ26"/>
  <c r="MIJ26"/>
  <c r="NXK26"/>
  <c r="NLB26"/>
  <c r="AJA26"/>
  <c r="UYL26"/>
  <c r="DWJ26"/>
  <c r="PEB26"/>
  <c r="CUZ26"/>
  <c r="EZA26"/>
  <c r="UCO26"/>
  <c r="MFC26"/>
  <c r="PGV26"/>
  <c r="LTU26"/>
  <c r="WMP26"/>
  <c r="EXJ26"/>
  <c r="FSG26"/>
  <c r="OOF26"/>
  <c r="CSX26"/>
  <c r="TOP26"/>
  <c r="CDY26"/>
  <c r="QLI26"/>
  <c r="RYA26"/>
  <c r="TYW26"/>
  <c r="ISP26"/>
  <c r="FID26"/>
  <c r="WBO26"/>
  <c r="CDV26"/>
  <c r="UDR26"/>
  <c r="KGS26"/>
  <c r="KKJ26"/>
  <c r="WJF26"/>
  <c r="OPP26"/>
  <c r="ICK26"/>
  <c r="QJU26"/>
  <c r="KLX26"/>
  <c r="ULX26"/>
  <c r="BUO26"/>
  <c r="XBQ26"/>
  <c r="BED26"/>
  <c r="MIL26"/>
  <c r="GPU26"/>
  <c r="LSH26"/>
  <c r="NGR26"/>
  <c r="DFS26"/>
  <c r="TTV26"/>
  <c r="WDM26"/>
  <c r="LKV26"/>
  <c r="CVE26"/>
  <c r="TXC26"/>
  <c r="RZS26"/>
  <c r="QMM26"/>
  <c r="GNL26"/>
  <c r="TLV26"/>
  <c r="WJU26"/>
  <c r="EOE26"/>
  <c r="CAF26"/>
  <c r="DQZ26"/>
  <c r="UAV26"/>
  <c r="ODC26"/>
  <c r="EYZ26"/>
  <c r="JBP26"/>
  <c r="APP26"/>
  <c r="DKR26"/>
  <c r="REV26"/>
  <c r="HLA26"/>
  <c r="NLS26"/>
  <c r="WUN26"/>
  <c r="CUK26"/>
  <c r="VJG26"/>
  <c r="MJT26"/>
  <c r="NYE26"/>
  <c r="KVX26"/>
  <c r="EGM26"/>
  <c r="USZ26"/>
  <c r="DDF26"/>
  <c r="RTZ26"/>
  <c r="SLF26"/>
  <c r="MKB26"/>
  <c r="ADS26"/>
  <c r="EAE26"/>
  <c r="GHI26"/>
  <c r="OFU26"/>
  <c r="CBV26"/>
  <c r="ERX26"/>
  <c r="ULP26"/>
  <c r="IRZ26"/>
  <c r="WQI26"/>
  <c r="NBL26"/>
  <c r="RCM26"/>
  <c r="SOZ26"/>
  <c r="CUB26"/>
  <c r="PTM26"/>
  <c r="PAR26"/>
  <c r="LM26"/>
  <c r="LLN26"/>
  <c r="NXL26"/>
  <c r="WLJ26"/>
  <c r="PSN26"/>
  <c r="UU26"/>
  <c r="HHJ26"/>
  <c r="LVG26"/>
  <c r="VYC26"/>
  <c r="XCR26"/>
  <c r="NQH26"/>
  <c r="EZE26"/>
  <c r="UWW26"/>
  <c r="IKG26"/>
  <c r="DQY26"/>
  <c r="IRO26"/>
  <c r="FYE26"/>
  <c r="IYJ26"/>
  <c r="IRL26"/>
  <c r="AMI26"/>
  <c r="KAT26"/>
  <c r="DAU26"/>
  <c r="QZ26"/>
  <c r="EEM26"/>
  <c r="TUF26"/>
  <c r="CEO26"/>
  <c r="DSF26"/>
  <c r="ISG26"/>
  <c r="FMT26"/>
  <c r="CZH26"/>
  <c r="DUB26"/>
  <c r="Q26"/>
  <c r="DFD26"/>
  <c r="VSW26"/>
  <c r="THV26"/>
  <c r="AVR26"/>
  <c r="LWA26"/>
  <c r="EUN26"/>
  <c r="TTP26"/>
  <c r="VAK26"/>
  <c r="SDL26"/>
  <c r="UVK26"/>
  <c r="WNJ26"/>
  <c r="DDQ26"/>
  <c r="UUF26"/>
  <c r="SOO26"/>
  <c r="NIS26"/>
  <c r="LKS26"/>
  <c r="VOV26"/>
  <c r="LSC26"/>
  <c r="BMA26"/>
  <c r="EYU26"/>
  <c r="IID26"/>
  <c r="PFQ26"/>
  <c r="BNV26"/>
  <c r="LIO26"/>
  <c r="NSZ26"/>
  <c r="XDE26"/>
  <c r="KZF26"/>
  <c r="CAA26"/>
  <c r="BUI26"/>
  <c r="NWU26"/>
  <c r="BFR26"/>
  <c r="IOW26"/>
  <c r="PZJ26"/>
  <c r="WQK26"/>
  <c r="BVZ26"/>
  <c r="ICJ26"/>
  <c r="VJP26"/>
  <c r="WCN26"/>
  <c r="EGH26"/>
  <c r="GWX26"/>
  <c r="AXJ26"/>
  <c r="HKD26"/>
  <c r="WPS26"/>
  <c r="DJX26"/>
  <c r="UOZ26"/>
  <c r="NSW26"/>
  <c r="BDZ26"/>
  <c r="LXF26"/>
  <c r="UGG26"/>
  <c r="FPE26"/>
  <c r="WQN26"/>
  <c r="WJT26"/>
  <c r="JHM26"/>
  <c r="BIZ26"/>
  <c r="VBU26"/>
  <c r="EJW26"/>
  <c r="RJY26"/>
  <c r="LIL26"/>
  <c r="SWV26"/>
  <c r="EIJ26"/>
  <c r="MHK26"/>
  <c r="RRX26"/>
  <c r="MQ26"/>
  <c r="TMX26"/>
  <c r="HOP26"/>
  <c r="AQM26"/>
  <c r="DDZ26"/>
  <c r="LUN26"/>
  <c r="LWN26"/>
  <c r="KTO26"/>
  <c r="LZK26"/>
  <c r="NXU26"/>
  <c r="DGS26"/>
  <c r="ARC26"/>
  <c r="COU26"/>
  <c r="KNG26"/>
  <c r="QWQ26"/>
  <c r="BUG26"/>
  <c r="FIQ26"/>
  <c r="VVI26"/>
  <c r="JTN26"/>
  <c r="QXS26"/>
  <c r="FSK26"/>
  <c r="IHT26"/>
  <c r="ASZ26"/>
  <c r="PYG26"/>
  <c r="PKI26"/>
  <c r="RXY26"/>
  <c r="SZK26"/>
  <c r="LVI26"/>
  <c r="PC26"/>
  <c r="DJD26"/>
  <c r="OPH26"/>
  <c r="VTX26"/>
  <c r="OIZ26"/>
  <c r="LBA26"/>
  <c r="OPQ26"/>
  <c r="VAZ26"/>
  <c r="CPQ26"/>
  <c r="EBX26"/>
  <c r="RZE26"/>
  <c r="WEN26"/>
  <c r="MPW26"/>
  <c r="RNB26"/>
  <c r="FZL26"/>
  <c r="XAT26"/>
  <c r="EZB26"/>
  <c r="JFS26"/>
  <c r="IE26"/>
  <c r="RWI26"/>
  <c r="IPR26"/>
  <c r="DTJ26"/>
  <c r="LFN26"/>
  <c r="SYX26"/>
  <c r="QZI26"/>
  <c r="DBY26"/>
  <c r="HRU26"/>
  <c r="ITP26"/>
  <c r="GGF26"/>
  <c r="HAV26"/>
  <c r="MKJ26"/>
  <c r="LAX26"/>
  <c r="VEJ26"/>
  <c r="SLG26"/>
  <c r="AJG26"/>
  <c r="CEC26"/>
  <c r="HVJ26"/>
  <c r="GWP26"/>
  <c r="WBW26"/>
  <c r="SKQ26"/>
  <c r="NH26"/>
  <c r="CMP26"/>
  <c r="NHE26"/>
  <c r="LIB26"/>
  <c r="MKN26"/>
  <c r="PZT26"/>
  <c r="VNI26"/>
  <c r="RET26"/>
  <c r="KN26"/>
  <c r="QCX26"/>
  <c r="OZQ26"/>
  <c r="AWT26"/>
  <c r="DGT26"/>
  <c r="RGW26"/>
  <c r="CBL26"/>
  <c r="UWD26"/>
  <c r="WM26"/>
  <c r="HFY26"/>
  <c r="CHV26"/>
  <c r="SAK26"/>
  <c r="VUZ26"/>
  <c r="ITH26"/>
  <c r="GKJ26"/>
  <c r="AMP26"/>
  <c r="HYQ26"/>
  <c r="BZH26"/>
  <c r="FND26"/>
  <c r="RSY26"/>
  <c r="IGR26"/>
  <c r="KPA26"/>
  <c r="TTS26"/>
  <c r="AAY26"/>
  <c r="UNZ26"/>
  <c r="PSU26"/>
  <c r="FOG26"/>
  <c r="EAY26"/>
  <c r="REL26"/>
  <c r="TSC26"/>
  <c r="HP26"/>
  <c r="UIG26"/>
  <c r="SPM26"/>
  <c r="PQ26"/>
  <c r="DLI26"/>
  <c r="CGH26"/>
  <c r="IBV26"/>
  <c r="HDE26"/>
  <c r="GLN26"/>
  <c r="HCX26"/>
  <c r="RMR26"/>
  <c r="IUQ26"/>
  <c r="JPO26"/>
  <c r="CWV26"/>
  <c r="JHF26"/>
  <c r="LKG26"/>
  <c r="DIV26"/>
  <c r="ISX26"/>
  <c r="AFR26"/>
  <c r="TPN26"/>
  <c r="NWI26"/>
  <c r="GAN26"/>
  <c r="JDN26"/>
  <c r="SZA26"/>
  <c r="SXB26"/>
  <c r="VHN26"/>
  <c r="INQ26"/>
  <c r="AWX26"/>
  <c r="RMF26"/>
  <c r="MXI26"/>
  <c r="QET26"/>
  <c r="CVF26"/>
  <c r="KMT26"/>
  <c r="JGR26"/>
  <c r="FMS26"/>
  <c r="NX26"/>
  <c r="VYT26"/>
  <c r="POH26"/>
  <c r="WUC26"/>
  <c r="ALS26"/>
  <c r="LPJ26"/>
  <c r="TYB26"/>
  <c r="LTN26"/>
  <c r="VOX26"/>
  <c r="JPP26"/>
  <c r="EW26"/>
  <c r="VJK26"/>
  <c r="RJR26"/>
  <c r="JDY26"/>
  <c r="HWV26"/>
  <c r="BDK26"/>
  <c r="DUP26"/>
  <c r="HNC26"/>
  <c r="FWQ26"/>
  <c r="JQB26"/>
  <c r="JRO26"/>
  <c r="BTS26"/>
  <c r="QYA26"/>
  <c r="UJ26"/>
  <c r="DEE26"/>
  <c r="UWX26"/>
  <c r="QJT26"/>
  <c r="MQE26"/>
  <c r="XCD26"/>
  <c r="GGW26"/>
  <c r="CCA26"/>
  <c r="WCJ26"/>
  <c r="UKI26"/>
  <c r="UUH26"/>
  <c r="TSH26"/>
  <c r="NVT26"/>
  <c r="WTF26"/>
  <c r="VE26"/>
  <c r="SXR26"/>
  <c r="LDN26"/>
  <c r="WAE26"/>
  <c r="LKD26"/>
  <c r="QXV26"/>
  <c r="DOQ26"/>
  <c r="SND26"/>
  <c r="DYZ26"/>
  <c r="GOP26"/>
  <c r="ORU26"/>
  <c r="IIQ26"/>
  <c r="LAO26"/>
  <c r="VWU26"/>
  <c r="ACW26"/>
  <c r="QGN26"/>
  <c r="LIS26"/>
  <c r="IAK26"/>
  <c r="FWU26"/>
  <c r="VYI26"/>
  <c r="SCG26"/>
  <c r="CII26"/>
  <c r="MYQ26"/>
  <c r="CKW26"/>
  <c r="RUD26"/>
  <c r="POD26"/>
  <c r="AVJ26"/>
  <c r="VZO26"/>
  <c r="NQF26"/>
  <c r="AHA26"/>
  <c r="FJR26"/>
  <c r="GIC26"/>
  <c r="BAI26"/>
  <c r="ESI26"/>
  <c r="QS26"/>
  <c r="QYR26"/>
  <c r="UVV26"/>
  <c r="ORQ26"/>
  <c r="FEI26"/>
  <c r="TOQ26"/>
  <c r="QPX26"/>
  <c r="FRR26"/>
  <c r="GIF26"/>
  <c r="BXG26"/>
  <c r="CBH26"/>
  <c r="UYH26"/>
  <c r="EBB26"/>
  <c r="CDF26"/>
  <c r="BXH26"/>
  <c r="MNX26"/>
  <c r="QFC26"/>
  <c r="MQB26"/>
  <c r="RDQ26"/>
  <c r="NGH26"/>
  <c r="SIF26"/>
  <c r="GVY26"/>
  <c r="GSO26"/>
  <c r="QLM26"/>
  <c r="PAQ26"/>
  <c r="VTP26"/>
  <c r="AGB26"/>
  <c r="DWG26"/>
  <c r="HIX26"/>
  <c r="TPR26"/>
  <c r="EUO26"/>
  <c r="USQ26"/>
  <c r="ARP26"/>
  <c r="CFA26"/>
  <c r="TNX26"/>
  <c r="WA26"/>
  <c r="PYA26"/>
  <c r="TUT26"/>
  <c r="GTJ26"/>
  <c r="PRL26"/>
  <c r="GRC26"/>
  <c r="OCN26"/>
  <c r="PRO26"/>
  <c r="NHU26"/>
  <c r="BUE26"/>
  <c r="EET26"/>
  <c r="EGX26"/>
  <c r="UBM26"/>
  <c r="TXN26"/>
  <c r="HYO26"/>
  <c r="OYP26"/>
  <c r="TDT26"/>
  <c r="UWA26"/>
  <c r="MGB26"/>
  <c r="CYR26"/>
  <c r="RZO26"/>
  <c r="FNK26"/>
  <c r="VWV26"/>
  <c r="EJE26"/>
  <c r="JOF26"/>
  <c r="NPC26"/>
  <c r="TCC26"/>
  <c r="RXK26"/>
  <c r="FSU26"/>
  <c r="SLR26"/>
  <c r="HCT26"/>
  <c r="CNV26"/>
  <c r="EDF26"/>
  <c r="IMT26"/>
  <c r="MDS26"/>
  <c r="AAR26"/>
  <c r="NTB26"/>
  <c r="FKK26"/>
  <c r="PKD26"/>
  <c r="IBI26"/>
  <c r="WHP26"/>
  <c r="NVG26"/>
  <c r="TCX26"/>
  <c r="XEV26"/>
  <c r="PQE26"/>
  <c r="TMP26"/>
  <c r="KSF26"/>
  <c r="MGT26"/>
  <c r="FCB26"/>
  <c r="WQA26"/>
  <c r="OYW26"/>
  <c r="WKC26"/>
  <c r="DEV26"/>
  <c r="EWK26"/>
  <c r="JXU26"/>
  <c r="WAQ26"/>
  <c r="HPS26"/>
  <c r="VRY26"/>
  <c r="DAT26"/>
  <c r="TCM26"/>
  <c r="WL26"/>
  <c r="DTY26"/>
  <c r="DTX26"/>
  <c r="CGR26"/>
  <c r="ULV26"/>
  <c r="OOH26"/>
  <c r="JDJ26"/>
  <c r="NUS26"/>
  <c r="QFE26"/>
  <c r="KLU26"/>
  <c r="FNF26"/>
  <c r="MPV26"/>
  <c r="JMV26"/>
  <c r="HVH26"/>
  <c r="VLM26"/>
  <c r="HWP26"/>
  <c r="NWW26"/>
  <c r="VMC26"/>
  <c r="MFX26"/>
  <c r="PI26"/>
  <c r="HWY26"/>
  <c r="IUN26"/>
  <c r="OBZ26"/>
  <c r="BRN26"/>
  <c r="TMU26"/>
  <c r="TOH26"/>
  <c r="DKH26"/>
  <c r="JZV26"/>
  <c r="JT26"/>
  <c r="QTD26"/>
  <c r="KMB26"/>
  <c r="JMX26"/>
  <c r="EBR26"/>
  <c r="ASH26"/>
  <c r="BQW26"/>
  <c r="UEG26"/>
  <c r="JMW26"/>
  <c r="BIC26"/>
  <c r="FJO26"/>
  <c r="QZT26"/>
  <c r="DQC26"/>
  <c r="ULB26"/>
  <c r="WLF26"/>
  <c r="QFZ26"/>
  <c r="RPE26"/>
  <c r="MLT26"/>
  <c r="OBI26"/>
  <c r="FLB26"/>
  <c r="GSG26"/>
  <c r="ECE26"/>
  <c r="KO26"/>
  <c r="GDU26"/>
  <c r="BNU26"/>
  <c r="KFU26"/>
  <c r="AIA26"/>
  <c r="FDR26"/>
  <c r="HJZ26"/>
  <c r="UFO26"/>
  <c r="TVX26"/>
  <c r="GSD26"/>
  <c r="FFN26"/>
  <c r="IDF26"/>
  <c r="EPO26"/>
  <c r="HWW26"/>
  <c r="GKF26"/>
  <c r="DVW26"/>
  <c r="CPY26"/>
  <c r="RTD26"/>
  <c r="UQP26"/>
  <c r="LB26"/>
  <c r="ECN26"/>
  <c r="XAF26"/>
  <c r="FBL26"/>
  <c r="BQH26"/>
  <c r="DVB26"/>
  <c r="UIO26"/>
  <c r="FYW26"/>
  <c r="GBN26"/>
  <c r="PVK26"/>
  <c r="FOA26"/>
  <c r="EDX26"/>
  <c r="ROX26"/>
  <c r="RJL26"/>
  <c r="RSA26"/>
  <c r="FBM26"/>
  <c r="FHD26"/>
  <c r="LVC26"/>
  <c r="BTO26"/>
  <c r="WYA26"/>
  <c r="FMK26"/>
  <c r="NRW26"/>
  <c r="NHN26"/>
  <c r="GNN26"/>
  <c r="GJX26"/>
  <c r="RDF26"/>
  <c r="CAU26"/>
  <c r="EOG26"/>
  <c r="ICW26"/>
  <c r="CSG26"/>
  <c r="KIA26"/>
  <c r="RWQ26"/>
  <c r="RYW26"/>
  <c r="XDJ26"/>
  <c r="LQM26"/>
  <c r="JAH26"/>
  <c r="PWD26"/>
  <c r="CKN26"/>
  <c r="MWZ26"/>
  <c r="PTO26"/>
  <c r="CC26"/>
  <c r="WZN26"/>
  <c r="NKN26"/>
  <c r="VCY26"/>
  <c r="UD26"/>
  <c r="OGL26"/>
  <c r="HAU26"/>
  <c r="PHK26"/>
  <c r="BMK26"/>
  <c r="CAQ26"/>
  <c r="AZV26"/>
  <c r="LJR26"/>
  <c r="GPB26"/>
  <c r="MJ26"/>
  <c r="GMB26"/>
  <c r="RQR26"/>
  <c r="QVX26"/>
  <c r="JEG26"/>
  <c r="WKA26"/>
  <c r="FNX26"/>
  <c r="DTR26"/>
  <c r="FHU26"/>
  <c r="FUF26"/>
  <c r="SRQ26"/>
  <c r="KME26"/>
  <c r="JOV26"/>
  <c r="QLA26"/>
  <c r="VUF26"/>
  <c r="SIL26"/>
  <c r="OYF26"/>
  <c r="OOY26"/>
  <c r="HUA26"/>
  <c r="SLZ26"/>
  <c r="MAF26"/>
  <c r="KND26"/>
  <c r="BWI26"/>
  <c r="OES26"/>
  <c r="TX26"/>
  <c r="BBK26"/>
  <c r="DY26"/>
  <c r="SOP26"/>
  <c r="OVK26"/>
  <c r="CGT26"/>
  <c r="LMO26"/>
  <c r="EFY26"/>
  <c r="EWJ26"/>
  <c r="CNX26"/>
  <c r="LYX26"/>
  <c r="OVE26"/>
  <c r="DRN26"/>
  <c r="WCW26"/>
  <c r="HGL26"/>
  <c r="VHM26"/>
  <c r="FKB26"/>
  <c r="OCL26"/>
  <c r="WIF26"/>
  <c r="JCM26"/>
  <c r="DOD26"/>
  <c r="MGE26"/>
  <c r="URX26"/>
  <c r="KOM26"/>
  <c r="REI26"/>
  <c r="PNP26"/>
  <c r="ITF26"/>
  <c r="LNS26"/>
  <c r="LZ26"/>
  <c r="FOH26"/>
  <c r="KNZ26"/>
  <c r="ROW26"/>
  <c r="VFN26"/>
  <c r="EOW26"/>
  <c r="NVA26"/>
  <c r="GSQ26"/>
  <c r="FDL26"/>
  <c r="AYU26"/>
  <c r="QMD26"/>
  <c r="HIY26"/>
  <c r="NLO26"/>
  <c r="QNN26"/>
  <c r="DMY26"/>
  <c r="OL26"/>
  <c r="DMH26"/>
  <c r="SKU26"/>
  <c r="IIW26"/>
  <c r="PNB26"/>
  <c r="AMN26"/>
  <c r="FJD26"/>
  <c r="DAQ26"/>
  <c r="IPW26"/>
  <c r="ONR26"/>
  <c r="WDP26"/>
  <c r="SLH26"/>
  <c r="PUX26"/>
  <c r="KRG26"/>
  <c r="VSN26"/>
  <c r="JPA26"/>
  <c r="KCE26"/>
  <c r="KQZ26"/>
  <c r="LMX26"/>
  <c r="BNA26"/>
  <c r="GYI26"/>
  <c r="TNQ26"/>
  <c r="STH26"/>
  <c r="HWN26"/>
  <c r="SL26"/>
  <c r="AFC26"/>
  <c r="PSV26"/>
  <c r="TRV26"/>
  <c r="KGG26"/>
  <c r="DQT26"/>
  <c r="OEN26"/>
  <c r="VRU26"/>
  <c r="QBY26"/>
  <c r="GHS26"/>
  <c r="NRD26"/>
  <c r="DVJ26"/>
  <c r="SOM26"/>
  <c r="BEZ26"/>
  <c r="WCU26"/>
  <c r="QHJ26"/>
  <c r="RVE26"/>
  <c r="ICT26"/>
  <c r="EFX26"/>
  <c r="STG26"/>
  <c r="FDY26"/>
  <c r="TKP26"/>
  <c r="OYQ26"/>
  <c r="AAW26"/>
  <c r="NIP26"/>
  <c r="QFR26"/>
  <c r="OZS26"/>
  <c r="JVZ26"/>
  <c r="IMC26"/>
  <c r="LJC26"/>
  <c r="FVV26"/>
  <c r="ICD26"/>
  <c r="FWD26"/>
  <c r="PXK26"/>
  <c r="MTU26"/>
  <c r="GNZ26"/>
  <c r="KHV26"/>
  <c r="GWZ26"/>
  <c r="TYP26"/>
  <c r="PMA26"/>
  <c r="PWB26"/>
  <c r="ABO26"/>
  <c r="OKE26"/>
  <c r="PYI26"/>
  <c r="AHP26"/>
  <c r="FKM26"/>
  <c r="JJ26"/>
  <c r="BZV26"/>
  <c r="KOA26"/>
  <c r="JWC26"/>
  <c r="EVS26"/>
  <c r="NAL26"/>
  <c r="MOY26"/>
  <c r="OPN26"/>
  <c r="OFC26"/>
  <c r="MIZ26"/>
  <c r="WET26"/>
  <c r="WY26"/>
  <c r="FTM26"/>
  <c r="FGR26"/>
  <c r="NIO26"/>
  <c r="ECI26"/>
  <c r="IZW26"/>
  <c r="PVO26"/>
  <c r="JYL26"/>
  <c r="KGO26"/>
  <c r="SPL26"/>
  <c r="WCP26"/>
  <c r="TFI26"/>
  <c r="ITY26"/>
  <c r="AJX26"/>
  <c r="CWA26"/>
  <c r="CXG26"/>
  <c r="BSK26"/>
  <c r="GDK26"/>
  <c r="VOQ26"/>
  <c r="NQX26"/>
  <c r="BDB26"/>
  <c r="SCI26"/>
  <c r="SXA26"/>
  <c r="FRZ26"/>
  <c r="EGQ26"/>
  <c r="FFM26"/>
  <c r="HHI26"/>
  <c r="MTL26"/>
  <c r="BLX26"/>
  <c r="ABU26"/>
  <c r="PUJ26"/>
  <c r="KWT26"/>
  <c r="GKK26"/>
  <c r="OQS26"/>
  <c r="EHC26"/>
  <c r="WAP26"/>
  <c r="EIY26"/>
  <c r="FGO26"/>
  <c r="LON26"/>
  <c r="JWH26"/>
  <c r="NPT26"/>
  <c r="AWJ26"/>
  <c r="TYZ26"/>
  <c r="LJO26"/>
  <c r="MWY26"/>
  <c r="AGU26"/>
  <c r="BJO26"/>
  <c r="GGG26"/>
  <c r="JFU26"/>
  <c r="RAY26"/>
  <c r="VXR26"/>
  <c r="GSW26"/>
  <c r="MZY26"/>
  <c r="SKF26"/>
  <c r="HQD26"/>
  <c r="MGK26"/>
  <c r="GBO26"/>
  <c r="VVX26"/>
  <c r="DGL26"/>
  <c r="HF26"/>
  <c r="NPK26"/>
  <c r="REM26"/>
  <c r="STY26"/>
  <c r="KUN26"/>
  <c r="NRT26"/>
  <c r="BOT26"/>
  <c r="UF26"/>
  <c r="DLG26"/>
  <c r="CL26"/>
  <c r="ULH26"/>
  <c r="DF26"/>
  <c r="HZO26"/>
  <c r="NDZ26"/>
  <c r="CX26"/>
  <c r="JQG26"/>
  <c r="RDG26"/>
  <c r="IMD26"/>
  <c r="ILZ26"/>
  <c r="DOT26"/>
  <c r="VIO26"/>
  <c r="VZI26"/>
  <c r="NBN26"/>
  <c r="WNI26"/>
  <c r="TWF26"/>
  <c r="DWX26"/>
  <c r="WMM26"/>
  <c r="GOK26"/>
  <c r="ENI26"/>
  <c r="LY26"/>
  <c r="OYK26"/>
  <c r="OJI26"/>
  <c r="UUL26"/>
  <c r="UT26"/>
  <c r="BXD26"/>
  <c r="LFE26"/>
  <c r="BEL26"/>
  <c r="SWP26"/>
  <c r="MCN26"/>
  <c r="MXG26"/>
  <c r="BGL26"/>
  <c r="MFG26"/>
  <c r="EUU26"/>
  <c r="HNA26"/>
  <c r="GF26"/>
  <c r="QUD26"/>
  <c r="MIH26"/>
  <c r="NJK26"/>
  <c r="LOG26"/>
  <c r="EZK26"/>
  <c r="FNI26"/>
  <c r="QGA26"/>
  <c r="SAL26"/>
  <c r="OTJ26"/>
  <c r="TTI26"/>
  <c r="TIE26"/>
  <c r="STP26"/>
  <c r="DQK26"/>
  <c r="EA26"/>
  <c r="PL26"/>
  <c r="ERY26"/>
  <c r="DWM26"/>
  <c r="USI26"/>
  <c r="SWZ26"/>
  <c r="WTG26"/>
  <c r="NIK26"/>
  <c r="TQU26"/>
  <c r="DKL26"/>
  <c r="KIX26"/>
  <c r="TUQ26"/>
  <c r="RIK26"/>
  <c r="RUN26"/>
  <c r="DSU26"/>
  <c r="MON26"/>
  <c r="RNA26"/>
  <c r="WSC26"/>
  <c r="JIH26"/>
  <c r="VHK26"/>
  <c r="LEA26"/>
  <c r="PRF26"/>
  <c r="FL26"/>
  <c r="SIU26"/>
  <c r="EAJ26"/>
  <c r="BSM26"/>
  <c r="TAJ26"/>
  <c r="CIM26"/>
  <c r="KLV26"/>
  <c r="HZI26"/>
  <c r="PPP26"/>
  <c r="ZM26"/>
  <c r="GHX26"/>
  <c r="XCM26"/>
  <c r="BDC26"/>
  <c r="FBR26"/>
  <c r="NCB26"/>
  <c r="EHH26"/>
  <c r="RSG26"/>
  <c r="BGO26"/>
  <c r="CIN26"/>
  <c r="FOD26"/>
  <c r="HJR26"/>
  <c r="CFD26"/>
  <c r="WWW26"/>
  <c r="MEP26"/>
  <c r="GZN26"/>
  <c r="NXB26"/>
  <c r="IUZ26"/>
  <c r="VUC26"/>
  <c r="FFU26"/>
  <c r="QUT26"/>
  <c r="JWL26"/>
  <c r="WPM26"/>
  <c r="QSX26"/>
  <c r="RCH26"/>
  <c r="RNE26"/>
  <c r="MEF26"/>
  <c r="LNT26"/>
  <c r="KVH26"/>
  <c r="QBT26"/>
  <c r="NBA26"/>
  <c r="UUX26"/>
  <c r="NTA26"/>
  <c r="ROL26"/>
  <c r="JDK26"/>
  <c r="PSF26"/>
  <c r="IYC26"/>
  <c r="ECZ26"/>
  <c r="PRS26"/>
  <c r="CZM26"/>
  <c r="KRW26"/>
  <c r="RKL26"/>
  <c r="GAV26"/>
  <c r="VRW26"/>
  <c r="EXQ26"/>
  <c r="FQQ26"/>
  <c r="KAF26"/>
  <c r="GYE26"/>
  <c r="GIJ26"/>
  <c r="XEQ26"/>
  <c r="TFD26"/>
  <c r="GPA26"/>
  <c r="JDM26"/>
  <c r="INY26"/>
  <c r="IBE26"/>
  <c r="NAD26"/>
  <c r="PVV26"/>
  <c r="PJH26"/>
  <c r="CLU26"/>
  <c r="WGO26"/>
  <c r="UVY26"/>
  <c r="GPQ26"/>
  <c r="DMV26"/>
  <c r="JGF26"/>
  <c r="KOQ26"/>
  <c r="JSZ26"/>
  <c r="TDP26"/>
  <c r="QHS26"/>
  <c r="NFM26"/>
  <c r="VBL26"/>
  <c r="TGP26"/>
  <c r="PMJ26"/>
  <c r="QV26"/>
  <c r="SV26"/>
  <c r="KPJ26"/>
  <c r="HJI26"/>
  <c r="SJN26"/>
  <c r="QJN26"/>
  <c r="MVI26"/>
  <c r="KQL26"/>
  <c r="VBA26"/>
  <c r="OXE26"/>
  <c r="UQQ26"/>
  <c r="OTZ26"/>
  <c r="FXZ26"/>
  <c r="SPN26"/>
  <c r="XED26"/>
  <c r="NP26"/>
  <c r="UYO26"/>
  <c r="REA26"/>
  <c r="QSD26"/>
  <c r="SHW26"/>
  <c r="HKK26"/>
  <c r="JTB26"/>
  <c r="BFW26"/>
  <c r="IGO26"/>
  <c r="EDY26"/>
  <c r="UC26"/>
  <c r="IXV26"/>
  <c r="CWU26"/>
  <c r="KEM26"/>
  <c r="IEE26"/>
  <c r="GQB26"/>
  <c r="EJR26"/>
  <c r="EFG26"/>
  <c r="HQ26"/>
  <c r="KB26"/>
  <c r="NJ26"/>
  <c r="VIF26"/>
  <c r="EYT26"/>
  <c r="LNO26"/>
  <c r="VUV26"/>
  <c r="MLD26"/>
  <c r="WMB26"/>
  <c r="VCB26"/>
  <c r="UX26"/>
  <c r="KOX26"/>
  <c r="UUV26"/>
  <c r="MD26"/>
  <c r="NRS26"/>
  <c r="DUI26"/>
  <c r="MWO26"/>
  <c r="MFL26"/>
  <c r="HFX26"/>
  <c r="ALB26"/>
  <c r="NUU26"/>
  <c r="GLV26"/>
  <c r="AWC26"/>
  <c r="BKG26"/>
  <c r="HW26"/>
  <c r="VGC26"/>
  <c r="HHU26"/>
  <c r="PFG26"/>
  <c r="VVM26"/>
  <c r="JHJ26"/>
  <c r="PLT26"/>
  <c r="MID26"/>
  <c r="OIY26"/>
  <c r="POG26"/>
  <c r="FAG26"/>
  <c r="AJY26"/>
  <c r="AKX26"/>
  <c r="UUZ26"/>
  <c r="IDA26"/>
  <c r="TQG26"/>
  <c r="WOG26"/>
  <c r="FVN26"/>
  <c r="LFH26"/>
  <c r="VCF26"/>
  <c r="BBU26"/>
  <c r="UYK26"/>
  <c r="CAN26"/>
  <c r="JBG26"/>
  <c r="NBT26"/>
  <c r="POE26"/>
  <c r="PVF26"/>
  <c r="NFZ26"/>
  <c r="IKE26"/>
  <c r="CBB26"/>
  <c r="NDG26"/>
  <c r="PAC26"/>
  <c r="DMF26"/>
  <c r="KKB26"/>
  <c r="PEL26"/>
  <c r="OAN26"/>
  <c r="TK26"/>
  <c r="NWM26"/>
  <c r="PSR26"/>
  <c r="KOP26"/>
  <c r="VFG26"/>
  <c r="UMP26"/>
  <c r="SVR26"/>
  <c r="HKL26"/>
  <c r="TSP26"/>
  <c r="NZX26"/>
  <c r="RYB26"/>
  <c r="JVQ26"/>
  <c r="SDJ26"/>
  <c r="PQY26"/>
  <c r="EUL26"/>
  <c r="NAK26"/>
  <c r="RJE26"/>
  <c r="NYY26"/>
  <c r="LPA26"/>
  <c r="PQO26"/>
  <c r="LTZ26"/>
  <c r="JHO26"/>
  <c r="AIY26"/>
  <c r="RF26"/>
  <c r="EHO26"/>
  <c r="AFK26"/>
  <c r="CJR26"/>
  <c r="KGY26"/>
  <c r="ZK26"/>
  <c r="UHJ26"/>
  <c r="NSA26"/>
  <c r="XM26"/>
  <c r="VB26"/>
  <c r="UFD26"/>
  <c r="CTU26"/>
  <c r="QYN26"/>
  <c r="MRE26"/>
  <c r="VOB26"/>
  <c r="JGE26"/>
  <c r="PHE26"/>
  <c r="DHC26"/>
  <c r="DD26"/>
  <c r="PTI26"/>
  <c r="BD26"/>
  <c r="BHR26"/>
  <c r="QCF26"/>
  <c r="ARK26"/>
  <c r="WWF26"/>
  <c r="REG26"/>
  <c r="VTY26"/>
  <c r="IHH26"/>
  <c r="AGN26"/>
  <c r="UXJ26"/>
  <c r="DCR26"/>
  <c r="ACZ26"/>
  <c r="GQY26"/>
  <c r="ROG26"/>
  <c r="LRY26"/>
  <c r="LRB26"/>
  <c r="JQO26"/>
  <c r="PPX26"/>
  <c r="UWI26"/>
  <c r="SZL26"/>
  <c r="FVA26"/>
  <c r="OSA26"/>
  <c r="ILP26"/>
  <c r="VED26"/>
  <c r="V26"/>
  <c r="MHO26"/>
  <c r="OWA26"/>
  <c r="JKC26"/>
  <c r="AQP26"/>
  <c r="NW26"/>
  <c r="LFF26"/>
  <c r="AVW26"/>
  <c r="SFG26"/>
  <c r="WNA26"/>
  <c r="EED26"/>
  <c r="MJM26"/>
  <c r="SGS26"/>
  <c r="EMT26"/>
  <c r="IJT26"/>
  <c r="VXO26"/>
  <c r="BDW26"/>
  <c r="LCG26"/>
  <c r="LFV26"/>
  <c r="PVB26"/>
  <c r="GEI26"/>
  <c r="DGY26"/>
  <c r="OYS26"/>
  <c r="DIK26"/>
  <c r="DEK26"/>
  <c r="AKS26"/>
  <c r="SOW26"/>
  <c r="QMB26"/>
  <c r="RQE26"/>
  <c r="WCR26"/>
  <c r="ODO26"/>
  <c r="IYP26"/>
  <c r="JKA26"/>
  <c r="EGV26"/>
  <c r="WWQ26"/>
  <c r="OUA26"/>
  <c r="BNS26"/>
  <c r="BPI26"/>
  <c r="UAM26"/>
  <c r="BME26"/>
  <c r="PIK26"/>
  <c r="HXX26"/>
  <c r="FKO26"/>
  <c r="JYA26"/>
  <c r="BLC26"/>
  <c r="LDW26"/>
  <c r="JJS26"/>
  <c r="UNN26"/>
  <c r="IUA26"/>
  <c r="TRM26"/>
  <c r="HMY26"/>
  <c r="EBN26"/>
  <c r="KIE26"/>
  <c r="BGR26"/>
  <c r="JHT26"/>
  <c r="MWW26"/>
  <c r="UM26"/>
  <c r="UIY26"/>
  <c r="BGK26"/>
  <c r="LVO26"/>
  <c r="TCK26"/>
  <c r="LQA26"/>
  <c r="BOL26"/>
  <c r="OJH26"/>
  <c r="AOE26"/>
  <c r="FKE26"/>
  <c r="PKV26"/>
  <c r="PJO26"/>
  <c r="GTQ26"/>
  <c r="QQS26"/>
  <c r="SBB26"/>
  <c r="ICY26"/>
  <c r="KIS26"/>
  <c r="FPG26"/>
  <c r="BTQ26"/>
  <c r="DFO26"/>
  <c r="QRM26"/>
  <c r="JOT26"/>
  <c r="GJH26"/>
  <c r="VFD26"/>
  <c r="VEI26"/>
  <c r="RTM26"/>
  <c r="XEI26"/>
  <c r="ISK26"/>
  <c r="IFY26"/>
  <c r="WEB26"/>
  <c r="CVP26"/>
  <c r="LBS26"/>
  <c r="CXU26"/>
  <c r="OB26"/>
  <c r="HWU26"/>
  <c r="QYH26"/>
  <c r="WMY26"/>
  <c r="FAA26"/>
  <c r="HOB26"/>
  <c r="DPE26"/>
  <c r="GBJ26"/>
  <c r="PJW26"/>
  <c r="BZO26"/>
  <c r="MEO26"/>
  <c r="TNG26"/>
  <c r="JVK26"/>
  <c r="ACM26"/>
  <c r="KMH26"/>
  <c r="KOK26"/>
  <c r="UWT26"/>
  <c r="EK26"/>
  <c r="VLI26"/>
  <c r="ACR26"/>
  <c r="GAU26"/>
  <c r="VP26"/>
  <c r="DNX26"/>
  <c r="NKC26"/>
  <c r="UEH26"/>
  <c r="PIO26"/>
  <c r="VXW26"/>
  <c r="LOI26"/>
  <c r="GKD26"/>
  <c r="UMM26"/>
  <c r="MKI26"/>
  <c r="PKX26"/>
  <c r="ST26"/>
  <c r="TYG26"/>
  <c r="EXT26"/>
  <c r="DJY26"/>
  <c r="LYW26"/>
  <c r="UBS26"/>
  <c r="GWD26"/>
  <c r="LAG26"/>
  <c r="ZZ26"/>
  <c r="WKM26"/>
  <c r="WPL26"/>
  <c r="SXX26"/>
  <c r="TRN26"/>
  <c r="HCA26"/>
  <c r="WFV26"/>
  <c r="BJF26"/>
  <c r="SAH26"/>
  <c r="OUL26"/>
  <c r="VBH26"/>
  <c r="IAF26"/>
  <c r="AAG26"/>
  <c r="UOP26"/>
  <c r="JIQ26"/>
  <c r="ESP26"/>
  <c r="AZ26"/>
  <c r="JFZ26"/>
  <c r="EIC26"/>
  <c r="HNO26"/>
  <c r="LSZ26"/>
  <c r="HCQ26"/>
  <c r="KP26"/>
  <c r="UVE26"/>
  <c r="DSM26"/>
  <c r="EFQ26"/>
  <c r="BPX26"/>
  <c r="RGS26"/>
  <c r="IIJ26"/>
  <c r="XCZ26"/>
  <c r="BJQ26"/>
  <c r="NUX26"/>
  <c r="NOC26"/>
  <c r="HHQ26"/>
  <c r="CUE26"/>
  <c r="RRI26"/>
  <c r="MRU26"/>
  <c r="PUV26"/>
  <c r="DTC26"/>
  <c r="LOS26"/>
  <c r="JIP26"/>
  <c r="IBM26"/>
  <c r="DDW26"/>
  <c r="BQA26"/>
  <c r="HIC26"/>
  <c r="JOA26"/>
  <c r="SUH26"/>
  <c r="DLH26"/>
  <c r="CZA26"/>
  <c r="FHR26"/>
  <c r="UDW26"/>
  <c r="TYL26"/>
  <c r="FLX26"/>
  <c r="SMJ26"/>
  <c r="NHD26"/>
  <c r="QUZ26"/>
  <c r="CH26"/>
  <c r="GKA26"/>
  <c r="PTY26"/>
  <c r="KRY26"/>
  <c r="AZE26"/>
  <c r="CHR26"/>
  <c r="PYP26"/>
  <c r="NQG26"/>
  <c r="ULG26"/>
  <c r="RPK26"/>
  <c r="STL26"/>
  <c r="OWS26"/>
  <c r="VYO26"/>
  <c r="UKT26"/>
  <c r="KR26"/>
  <c r="OQC26"/>
  <c r="FWM26"/>
  <c r="RPV26"/>
  <c r="BBB26"/>
  <c r="EQQ26"/>
  <c r="GYJ26"/>
  <c r="TLC26"/>
  <c r="NAI26"/>
  <c r="JAP26"/>
  <c r="QOX26"/>
  <c r="KEZ26"/>
  <c r="CMV26"/>
  <c r="GHY26"/>
  <c r="BY26"/>
  <c r="BWE26"/>
  <c r="UKJ26"/>
  <c r="GPY26"/>
  <c r="RJV26"/>
  <c r="NFT26"/>
  <c r="KTF26"/>
  <c r="WOI26"/>
  <c r="BIO26"/>
  <c r="THN26"/>
  <c r="FTU26"/>
  <c r="BDY26"/>
  <c r="GHD26"/>
  <c r="ATH26"/>
  <c r="EPQ26"/>
  <c r="SYG26"/>
  <c r="EEQ26"/>
  <c r="EIT26"/>
  <c r="RPC26"/>
  <c r="TOB26"/>
  <c r="KHX26"/>
  <c r="MNZ26"/>
  <c r="AAD26"/>
  <c r="SYU26"/>
  <c r="AWR26"/>
  <c r="BMW26"/>
  <c r="JHH26"/>
  <c r="THA26"/>
  <c r="INV26"/>
  <c r="IBN26"/>
  <c r="ONS26"/>
  <c r="ONZ26"/>
  <c r="JMS26"/>
  <c r="WVS26"/>
  <c r="QYO26"/>
  <c r="KVR26"/>
  <c r="QIQ26"/>
  <c r="AZK26"/>
  <c r="NCI26"/>
  <c r="SYL26"/>
  <c r="SLO26"/>
  <c r="OBO26"/>
  <c r="LRJ26"/>
  <c r="IQJ26"/>
  <c r="KXE26"/>
  <c r="XEE26"/>
  <c r="OYG26"/>
  <c r="GMV26"/>
  <c r="NTU26"/>
  <c r="KIM26"/>
  <c r="UTV26"/>
  <c r="WWP26"/>
  <c r="SAE26"/>
  <c r="PAW26"/>
  <c r="PNS26"/>
  <c r="BXI26"/>
  <c r="UGF26"/>
  <c r="LSX26"/>
  <c r="BAG26"/>
  <c r="JPE26"/>
  <c r="KIO26"/>
  <c r="BTX26"/>
  <c r="NHF26"/>
  <c r="TAH26"/>
  <c r="FJZ26"/>
  <c r="IZG26"/>
  <c r="RJT26"/>
  <c r="LGI26"/>
  <c r="AJQ26"/>
  <c r="DUE26"/>
  <c r="THM26"/>
  <c r="KYJ26"/>
  <c r="WTV26"/>
  <c r="OV26"/>
  <c r="KSH26"/>
  <c r="PUO26"/>
  <c r="WPU26"/>
  <c r="RYV26"/>
  <c r="MEN26"/>
  <c r="MFH26"/>
  <c r="NQP26"/>
  <c r="FAH26"/>
  <c r="TBD26"/>
  <c r="FAB26"/>
  <c r="RMG26"/>
  <c r="QWU26"/>
  <c r="QNR26"/>
  <c r="TZD26"/>
  <c r="OEH26"/>
  <c r="MCD26"/>
  <c r="NCL26"/>
  <c r="HOH26"/>
  <c r="EMF26"/>
  <c r="LGR26"/>
  <c r="JCD26"/>
  <c r="IAV26"/>
  <c r="UPA26"/>
  <c r="NOR26"/>
  <c r="MAC26"/>
  <c r="KNJ26"/>
  <c r="SRH26"/>
  <c r="IGW26"/>
  <c r="QFA26"/>
  <c r="CUS26"/>
  <c r="JFT26"/>
  <c r="RVV26"/>
  <c r="LGH26"/>
  <c r="WJB26"/>
  <c r="QCB26"/>
  <c r="OUW26"/>
  <c r="PGQ26"/>
  <c r="JGU26"/>
  <c r="CUM26"/>
  <c r="NYB26"/>
  <c r="IHF26"/>
  <c r="ULK26"/>
  <c r="RYZ26"/>
  <c r="AQG26"/>
  <c r="EQF26"/>
  <c r="MUR26"/>
  <c r="AOR26"/>
  <c r="AGL26"/>
  <c r="NAB26"/>
  <c r="TRO26"/>
  <c r="GTE26"/>
  <c r="RFK26"/>
  <c r="UTF26"/>
  <c r="CSR26"/>
  <c r="TBY26"/>
  <c r="LKK26"/>
  <c r="QRV26"/>
  <c r="LEO26"/>
  <c r="RFI26"/>
  <c r="QVT26"/>
  <c r="TOK26"/>
  <c r="GXU26"/>
  <c r="BVI26"/>
  <c r="FGN26"/>
  <c r="PLY26"/>
  <c r="YD26"/>
  <c r="HVC26"/>
  <c r="JJW26"/>
  <c r="MKR26"/>
  <c r="GVJ26"/>
  <c r="GW26"/>
  <c r="JXP26"/>
  <c r="FXD26"/>
  <c r="AAO26"/>
  <c r="VLX26"/>
  <c r="SPP26"/>
  <c r="TCQ26"/>
  <c r="JXQ26"/>
  <c r="QEK26"/>
  <c r="HDD26"/>
  <c r="MLQ26"/>
  <c r="HGJ26"/>
  <c r="XAI26"/>
  <c r="SNC26"/>
  <c r="OCY26"/>
  <c r="HQF26"/>
  <c r="OVX26"/>
  <c r="KK26"/>
  <c r="HGA26"/>
  <c r="VQZ26"/>
  <c r="NJD26"/>
  <c r="TWY26"/>
  <c r="HBM26"/>
  <c r="FCY26"/>
  <c r="QFP26"/>
  <c r="SNR26"/>
  <c r="XEL26"/>
  <c r="WAV26"/>
  <c r="MIE26"/>
  <c r="LTY26"/>
  <c r="QDV26"/>
  <c r="SAN26"/>
  <c r="MTK26"/>
  <c r="PBV26"/>
  <c r="VCD26"/>
  <c r="HRR26"/>
  <c r="FQX26"/>
  <c r="WIL26"/>
  <c r="HFU26"/>
  <c r="SC26"/>
  <c r="VMA26"/>
  <c r="MYF26"/>
  <c r="JNM26"/>
  <c r="STE26"/>
  <c r="VJJ26"/>
  <c r="MBF26"/>
  <c r="DTQ26"/>
  <c r="OYO26"/>
  <c r="QWO26"/>
  <c r="MST26"/>
  <c r="VEZ26"/>
  <c r="QDA26"/>
  <c r="MUN26"/>
  <c r="CRS26"/>
  <c r="MHM26"/>
  <c r="FHX26"/>
  <c r="RMN26"/>
  <c r="VIN26"/>
  <c r="MPD26"/>
  <c r="FAX26"/>
  <c r="TKI26"/>
  <c r="KPH26"/>
  <c r="LWF26"/>
  <c r="IPI26"/>
  <c r="PDO26"/>
  <c r="PUA26"/>
  <c r="FZN26"/>
  <c r="GDY26"/>
  <c r="UFF26"/>
  <c r="QBH26"/>
  <c r="GVO26"/>
  <c r="AWO26"/>
  <c r="WGI26"/>
  <c r="OTB26"/>
  <c r="JZR26"/>
  <c r="NHH26"/>
  <c r="QQU26"/>
  <c r="PRC26"/>
  <c r="HDU26"/>
  <c r="IBK26"/>
  <c r="EGG26"/>
  <c r="IQS26"/>
  <c r="WCB26"/>
  <c r="PIG26"/>
  <c r="LXX26"/>
  <c r="LQC26"/>
  <c r="WCK26"/>
  <c r="SCZ26"/>
  <c r="QVZ26"/>
  <c r="RUH26"/>
  <c r="KG26"/>
  <c r="TBQ26"/>
  <c r="CRR26"/>
  <c r="PAM26"/>
  <c r="OHV26"/>
  <c r="PGT26"/>
  <c r="HXH26"/>
  <c r="UTR26"/>
  <c r="DOP26"/>
  <c r="TCF26"/>
  <c r="OMF26"/>
  <c r="KXZ26"/>
  <c r="ACT26"/>
  <c r="CIT26"/>
  <c r="DRS26"/>
  <c r="IOF26"/>
  <c r="QTZ26"/>
  <c r="GMP26"/>
  <c r="JOO26"/>
  <c r="QBW26"/>
  <c r="OIS26"/>
  <c r="SRW26"/>
  <c r="TRC26"/>
  <c r="SIP26"/>
  <c r="VTE26"/>
  <c r="IND26"/>
  <c r="RGV26"/>
  <c r="VQE26"/>
  <c r="SGT26"/>
  <c r="LCX26"/>
  <c r="SXN26"/>
  <c r="CYO26"/>
  <c r="LAV26"/>
  <c r="KNH26"/>
  <c r="NJA26"/>
  <c r="JUJ26"/>
  <c r="KI26"/>
  <c r="MBH26"/>
  <c r="VFW26"/>
  <c r="GTX26"/>
  <c r="NSR26"/>
  <c r="BXQ26"/>
  <c r="AVX26"/>
  <c r="QAY26"/>
  <c r="RES26"/>
  <c r="SKE26"/>
  <c r="SQO26"/>
  <c r="HJE26"/>
  <c r="NAH26"/>
  <c r="AMQ26"/>
  <c r="CAD26"/>
  <c r="JBW26"/>
  <c r="WNS26"/>
  <c r="HPR26"/>
  <c r="TBU26"/>
  <c r="FQG26"/>
  <c r="OBE26"/>
  <c r="CVN26"/>
  <c r="RHS26"/>
  <c r="RQS26"/>
  <c r="DHT26"/>
  <c r="GGY26"/>
  <c r="MRP26"/>
  <c r="OVB26"/>
  <c r="EBZ26"/>
  <c r="QIC26"/>
  <c r="QJY26"/>
  <c r="EKI26"/>
  <c r="CJP26"/>
  <c r="OEJ26"/>
  <c r="KAB26"/>
  <c r="LQW26"/>
  <c r="MFZ26"/>
  <c r="MZQ26"/>
  <c r="RLP26"/>
  <c r="AHF26"/>
  <c r="FRE26"/>
  <c r="VMF26"/>
  <c r="TPL26"/>
  <c r="KAZ26"/>
  <c r="ONW26"/>
  <c r="SGK26"/>
  <c r="FKV26"/>
  <c r="BCK26"/>
  <c r="SVN26"/>
  <c r="WQB26"/>
  <c r="BK26"/>
  <c r="JTA26"/>
  <c r="VXC26"/>
  <c r="TPS26"/>
  <c r="LKR26"/>
  <c r="WYL26"/>
  <c r="NSU26"/>
  <c r="MPC26"/>
  <c r="EUW26"/>
  <c r="RID26"/>
  <c r="ILE26"/>
  <c r="DNB26"/>
  <c r="FDX26"/>
  <c r="TPK26"/>
  <c r="DLQ26"/>
  <c r="OSL26"/>
  <c r="FFI26"/>
  <c r="KGE26"/>
  <c r="RAB26"/>
  <c r="VDS26"/>
  <c r="SHI26"/>
  <c r="CJQ26"/>
  <c r="QUK26"/>
  <c r="FUM26"/>
  <c r="KJC26"/>
  <c r="QBI26"/>
  <c r="PLP26"/>
  <c r="VUN26"/>
  <c r="JFO26"/>
  <c r="CGY26"/>
  <c r="RQI26"/>
  <c r="BOI26"/>
  <c r="LSO26"/>
  <c r="QRY26"/>
  <c r="LKX26"/>
  <c r="QPU26"/>
  <c r="DXW26"/>
  <c r="MBN26"/>
  <c r="QDM26"/>
  <c r="HLT26"/>
  <c r="UQL26"/>
  <c r="MQD26"/>
  <c r="TVC26"/>
  <c r="AMD26"/>
  <c r="ABM26"/>
  <c r="FFJ26"/>
  <c r="SAI26"/>
  <c r="SAG26"/>
  <c r="ARM26"/>
  <c r="PQH26"/>
  <c r="GAS26"/>
  <c r="ODD26"/>
  <c r="CJW26"/>
  <c r="XDV26"/>
  <c r="HTW26"/>
  <c r="PCP26"/>
  <c r="NBQ26"/>
  <c r="UZT26"/>
  <c r="LWE26"/>
  <c r="OBV26"/>
  <c r="EMX26"/>
  <c r="OEI26"/>
  <c r="MUM26"/>
  <c r="MTV26"/>
  <c r="QOH26"/>
  <c r="UCZ26"/>
  <c r="DZR26"/>
  <c r="MWF26"/>
  <c r="RHK26"/>
  <c r="BYQ26"/>
  <c r="GSZ26"/>
  <c r="FOO26"/>
  <c r="EKZ26"/>
  <c r="BFA26"/>
  <c r="HQR26"/>
  <c r="CXK26"/>
  <c r="QHM26"/>
  <c r="WCC26"/>
  <c r="RHM26"/>
  <c r="SHE26"/>
  <c r="IVW26"/>
  <c r="UNJ26"/>
  <c r="KFC26"/>
  <c r="OZT26"/>
  <c r="KRI26"/>
  <c r="OMS26"/>
  <c r="LMK26"/>
  <c r="WJQ26"/>
  <c r="SDQ26"/>
  <c r="SMK26"/>
  <c r="WIC26"/>
  <c r="HBV26"/>
  <c r="NRN26"/>
  <c r="CHF26"/>
  <c r="INS26"/>
  <c r="KWE26"/>
  <c r="GUZ26"/>
  <c r="DZI26"/>
  <c r="FBP26"/>
  <c r="TZK26"/>
  <c r="UXZ26"/>
  <c r="ITC26"/>
  <c r="IEC26"/>
  <c r="OOA26"/>
  <c r="WFW26"/>
  <c r="QKC26"/>
  <c r="LUD26"/>
  <c r="VKR26"/>
  <c r="PXV26"/>
  <c r="GZT26"/>
  <c r="WER26"/>
  <c r="DJQ26"/>
  <c r="DOA26"/>
  <c r="GWV26"/>
  <c r="DUZ26"/>
  <c r="SYE26"/>
  <c r="DRZ26"/>
  <c r="BFJ26"/>
  <c r="AKH26"/>
  <c r="IHV26"/>
  <c r="JPM26"/>
  <c r="NHL26"/>
  <c r="RUW26"/>
  <c r="WXY26"/>
  <c r="WRU26"/>
  <c r="RZG26"/>
  <c r="GUP26"/>
  <c r="DJU26"/>
  <c r="XEK26"/>
  <c r="HTI26"/>
  <c r="RPF26"/>
  <c r="UAQ26"/>
  <c r="IQZ26"/>
  <c r="GTN26"/>
  <c r="IJG26"/>
  <c r="BXY26"/>
  <c r="WC26"/>
  <c r="VJN26"/>
  <c r="TZP26"/>
  <c r="NRB26"/>
  <c r="NVX26"/>
  <c r="PVG26"/>
  <c r="SRE26"/>
  <c r="PRH26"/>
  <c r="RJH26"/>
  <c r="QFK26"/>
  <c r="GOZ26"/>
  <c r="XDD26"/>
  <c r="RSF26"/>
  <c r="GAE26"/>
  <c r="ULM26"/>
  <c r="RNP26"/>
  <c r="QSO26"/>
  <c r="VJQ26"/>
  <c r="DVD26"/>
  <c r="KTP26"/>
  <c r="QVM26"/>
  <c r="BWM26"/>
  <c r="ELL26"/>
  <c r="LUT26"/>
  <c r="OKF26"/>
  <c r="OQP26"/>
  <c r="HEA26"/>
  <c r="NLC26"/>
  <c r="NHO26"/>
  <c r="FQI26"/>
  <c r="GWF26"/>
  <c r="HSI26"/>
  <c r="JJR26"/>
  <c r="NES26"/>
  <c r="MUB26"/>
  <c r="TTL26"/>
  <c r="RQW26"/>
  <c r="LPV26"/>
  <c r="KZU26"/>
  <c r="FZO26"/>
  <c r="RSP26"/>
  <c r="CYJ26"/>
  <c r="MOQ26"/>
  <c r="AIE26"/>
  <c r="HUM26"/>
  <c r="VWA26"/>
  <c r="VGR26"/>
  <c r="GVW26"/>
  <c r="AON26"/>
  <c r="LNG26"/>
  <c r="NRP26"/>
  <c r="VIB26"/>
  <c r="FJM26"/>
  <c r="SLY26"/>
  <c r="BLF26"/>
  <c r="LXV26"/>
  <c r="PIQ26"/>
  <c r="KWA26"/>
  <c r="IY26"/>
  <c r="KDG26"/>
  <c r="DU26"/>
  <c r="EMH26"/>
  <c r="RMI26"/>
  <c r="WFU26"/>
  <c r="MRA26"/>
  <c r="MFB26"/>
  <c r="WTL26"/>
  <c r="IVG26"/>
  <c r="SYM26"/>
  <c r="IWZ26"/>
  <c r="KZX26"/>
  <c r="NYJ26"/>
  <c r="FDB26"/>
  <c r="SUQ26"/>
  <c r="FZA26"/>
  <c r="HBH26"/>
  <c r="WCF26"/>
  <c r="JJF26"/>
  <c r="JOZ26"/>
  <c r="AXH26"/>
  <c r="FNL26"/>
  <c r="PEC26"/>
  <c r="LHJ26"/>
  <c r="JTO26"/>
  <c r="BJL26"/>
  <c r="LJM26"/>
  <c r="SZO26"/>
  <c r="QRJ26"/>
  <c r="HJ26"/>
  <c r="GAD26"/>
  <c r="CDQ26"/>
  <c r="RTG26"/>
  <c r="IFF26"/>
  <c r="RLL26"/>
  <c r="RBO26"/>
  <c r="CQW26"/>
  <c r="VIR26"/>
  <c r="TZB26"/>
  <c r="QAG26"/>
  <c r="JGZ26"/>
  <c r="EYE26"/>
  <c r="HCG26"/>
  <c r="KIN26"/>
  <c r="KCK26"/>
  <c r="CUD26"/>
  <c r="DQN26"/>
  <c r="JXV26"/>
  <c r="QEC26"/>
  <c r="QNV26"/>
  <c r="IYO26"/>
  <c r="KXM26"/>
  <c r="QQN26"/>
  <c r="PAU26"/>
  <c r="JUY26"/>
  <c r="ROD26"/>
  <c r="NIQ26"/>
  <c r="WLG26"/>
  <c r="SCW26"/>
  <c r="VRR26"/>
  <c r="HRM26"/>
  <c r="QQK26"/>
  <c r="LMF26"/>
  <c r="OLP26"/>
  <c r="TJR26"/>
  <c r="CTW26"/>
  <c r="KDO26"/>
  <c r="KYT26"/>
  <c r="NNG26"/>
  <c r="BVW26"/>
  <c r="ILV26"/>
  <c r="PDI26"/>
  <c r="TOL26"/>
  <c r="GAO26"/>
  <c r="VIA26"/>
  <c r="LTF26"/>
  <c r="HAI26"/>
  <c r="UOM26"/>
  <c r="OFB26"/>
  <c r="FSC26"/>
  <c r="RNZ26"/>
  <c r="XAX26"/>
  <c r="CTV26"/>
  <c r="MVO26"/>
  <c r="LDI26"/>
  <c r="LBF26"/>
  <c r="EKB26"/>
  <c r="FOT26"/>
  <c r="DRU26"/>
  <c r="RWV26"/>
  <c r="NZE26"/>
  <c r="PVC26"/>
  <c r="VGE26"/>
  <c r="SBL26"/>
  <c r="DUC26"/>
  <c r="GGT26"/>
  <c r="QMP26"/>
  <c r="RWC26"/>
  <c r="FKP26"/>
  <c r="GDQ26"/>
  <c r="WNK26"/>
  <c r="XN26"/>
  <c r="KED26"/>
  <c r="CYE26"/>
  <c r="QMW26"/>
  <c r="MVN26"/>
  <c r="OAF26"/>
  <c r="BWA26"/>
  <c r="OQY26"/>
  <c r="REJ26"/>
  <c r="CYF26"/>
  <c r="NFG26"/>
  <c r="QZA26"/>
  <c r="HTT26"/>
  <c r="LZS26"/>
  <c r="LNW26"/>
  <c r="BXC26"/>
  <c r="TZJ26"/>
  <c r="MFD26"/>
  <c r="CGI26"/>
  <c r="DSY26"/>
  <c r="VIL26"/>
  <c r="BPU26"/>
  <c r="GQE26"/>
  <c r="OZX26"/>
  <c r="WCH26"/>
  <c r="URE26"/>
  <c r="SJF26"/>
  <c r="RTA26"/>
  <c r="VEU26"/>
  <c r="FIN26"/>
  <c r="ULZ26"/>
  <c r="WBM26"/>
  <c r="OVC26"/>
  <c r="VVP26"/>
  <c r="IBS26"/>
  <c r="OVY26"/>
  <c r="KXS26"/>
  <c r="LCH26"/>
  <c r="NOQ26"/>
  <c r="JPK26"/>
  <c r="MCF26"/>
  <c r="VPE26"/>
  <c r="APY26"/>
  <c r="EDA26"/>
  <c r="MXH26"/>
  <c r="KDY26"/>
  <c r="RWN26"/>
  <c r="JCK26"/>
  <c r="EGK26"/>
  <c r="QIU26"/>
  <c r="FHF26"/>
  <c r="FQP26"/>
  <c r="FZC26"/>
  <c r="KM26"/>
  <c r="QXI26"/>
  <c r="APU26"/>
  <c r="GX26"/>
  <c r="LFL26"/>
  <c r="GRZ26"/>
  <c r="EPC26"/>
  <c r="LRI26"/>
  <c r="LYJ26"/>
  <c r="EWG26"/>
  <c r="NWS26"/>
  <c r="ILO26"/>
  <c r="UBN26"/>
  <c r="HMV26"/>
  <c r="BMY26"/>
  <c r="OXN26"/>
  <c r="KSO26"/>
  <c r="NAO26"/>
  <c r="BCW26"/>
  <c r="XAB26"/>
  <c r="ODB26"/>
  <c r="UML26"/>
  <c r="UZR26"/>
  <c r="DAJ26"/>
  <c r="AVY26"/>
  <c r="SDK26"/>
  <c r="UAP26"/>
  <c r="NPJ26"/>
  <c r="IUL26"/>
  <c r="FTS26"/>
  <c r="GHG26"/>
  <c r="TRU26"/>
  <c r="TTH26"/>
  <c r="BUC26"/>
  <c r="OBB26"/>
  <c r="RNU26"/>
  <c r="NIJ26"/>
  <c r="PWV26"/>
  <c r="UHU26"/>
  <c r="RTB26"/>
  <c r="QZE26"/>
  <c r="TBT26"/>
  <c r="BCV26"/>
  <c r="FEM26"/>
  <c r="RX26"/>
  <c r="SUK26"/>
  <c r="GDB26"/>
  <c r="AXU26"/>
  <c r="WU26"/>
  <c r="EWT26"/>
  <c r="BTP26"/>
  <c r="ELR26"/>
  <c r="HLZ26"/>
  <c r="OXW26"/>
  <c r="KQR26"/>
  <c r="BEB26"/>
  <c r="EKG26"/>
  <c r="MEA26"/>
  <c r="RHV26"/>
  <c r="FKN26"/>
  <c r="KSC26"/>
  <c r="XES26"/>
  <c r="VCM26"/>
  <c r="NDK26"/>
  <c r="ONL26"/>
  <c r="TBC26"/>
  <c r="WRZ26"/>
  <c r="JLQ26"/>
  <c r="DXD26"/>
  <c r="DKV26"/>
  <c r="RAZ26"/>
  <c r="FBH26"/>
  <c r="KEW26"/>
  <c r="ANY26"/>
  <c r="AEW26"/>
  <c r="DQL26"/>
  <c r="SWI26"/>
  <c r="PIZ26"/>
  <c r="HHE26"/>
  <c r="FOB26"/>
  <c r="SNY26"/>
  <c r="LXN26"/>
  <c r="QEJ26"/>
  <c r="SKG26"/>
  <c r="FZM26"/>
  <c r="WDE26"/>
  <c r="HDF26"/>
  <c r="QZH26"/>
  <c r="OET26"/>
  <c r="SMQ26"/>
  <c r="BRB26"/>
  <c r="UCB26"/>
  <c r="KLY26"/>
  <c r="VIM26"/>
  <c r="XAH26"/>
  <c r="JZF26"/>
  <c r="QIT26"/>
  <c r="MTQ26"/>
  <c r="DAY26"/>
  <c r="RBS26"/>
  <c r="HCD26"/>
  <c r="ASG26"/>
  <c r="MOG26"/>
  <c r="WWO26"/>
  <c r="MGU26"/>
  <c r="FFT26"/>
  <c r="RHA26"/>
  <c r="BMV26"/>
  <c r="EVI26"/>
  <c r="GOX26"/>
  <c r="EYQ26"/>
  <c r="HKS26"/>
  <c r="FAK26"/>
  <c r="BCQ26"/>
  <c r="EHS26"/>
  <c r="KGZ26"/>
  <c r="BAS26"/>
  <c r="PDC26"/>
  <c r="IKB26"/>
  <c r="WFO26"/>
  <c r="FGY26"/>
  <c r="GJS26"/>
  <c r="VRQ26"/>
  <c r="MTI26"/>
  <c r="NWG26"/>
  <c r="UIP26"/>
  <c r="BJP26"/>
  <c r="AQU26"/>
  <c r="WRV26"/>
  <c r="UEP26"/>
  <c r="BAW26"/>
  <c r="GP26"/>
  <c r="RYQ26"/>
  <c r="IK26"/>
  <c r="ELW26"/>
  <c r="OVT26"/>
  <c r="FR26"/>
  <c r="EJI26"/>
  <c r="GPZ26"/>
  <c r="EXA26"/>
  <c r="HXO26"/>
  <c r="UTI26"/>
  <c r="PBY26"/>
  <c r="RJA26"/>
  <c r="HFA26"/>
  <c r="QAT26"/>
  <c r="HIV26"/>
  <c r="AMB26"/>
  <c r="JWN26"/>
  <c r="AUE26"/>
  <c r="KHY26"/>
  <c r="YY26"/>
  <c r="PKS26"/>
  <c r="RJC26"/>
  <c r="SPV26"/>
  <c r="DFC26"/>
  <c r="LRA26"/>
  <c r="AKP26"/>
  <c r="OLN26"/>
  <c r="SLL26"/>
  <c r="JDE26"/>
  <c r="MLS26"/>
  <c r="IMH26"/>
  <c r="IJV26"/>
  <c r="LRQ26"/>
  <c r="IVM26"/>
  <c r="WXH26"/>
  <c r="IEY26"/>
  <c r="CLZ26"/>
  <c r="DEU26"/>
  <c r="AQE26"/>
  <c r="GED26"/>
  <c r="PAL26"/>
  <c r="PGI26"/>
  <c r="JHU26"/>
  <c r="LTR26"/>
  <c r="GJD26"/>
  <c r="UOJ26"/>
  <c r="LDX26"/>
  <c r="VSC26"/>
  <c r="AMZ26"/>
  <c r="MXF26"/>
  <c r="MBB26"/>
  <c r="UNH26"/>
  <c r="QNB26"/>
  <c r="WSP26"/>
  <c r="KHN26"/>
  <c r="CQN26"/>
  <c r="DBG26"/>
  <c r="ID26"/>
  <c r="FVZ26"/>
  <c r="CRV26"/>
  <c r="OHE26"/>
  <c r="LLZ26"/>
  <c r="JGP26"/>
  <c r="SET26"/>
  <c r="ONV26"/>
  <c r="UO26"/>
  <c r="AJH26"/>
  <c r="TTR26"/>
  <c r="IBC26"/>
  <c r="NZS26"/>
  <c r="ADN26"/>
  <c r="APM26"/>
  <c r="UQB26"/>
  <c r="UYR26"/>
  <c r="PZK26"/>
  <c r="ATV26"/>
  <c r="FWW26"/>
  <c r="QNM26"/>
  <c r="UQ26"/>
  <c r="LEJ26"/>
  <c r="AKZ26"/>
  <c r="NKT26"/>
  <c r="ANA26"/>
  <c r="QDS26"/>
  <c r="SIZ26"/>
  <c r="WEP26"/>
  <c r="XDK26"/>
  <c r="TQJ26"/>
  <c r="ONY26"/>
  <c r="MOF26"/>
  <c r="PIH26"/>
  <c r="FTF26"/>
  <c r="GSX26"/>
  <c r="WYO26"/>
  <c r="BWL26"/>
  <c r="ASF26"/>
  <c r="DOZ26"/>
  <c r="KXB26"/>
  <c r="FBW26"/>
  <c r="MAQ26"/>
  <c r="KKH26"/>
  <c r="RKT26"/>
  <c r="IEB26"/>
  <c r="FAZ26"/>
  <c r="SDY26"/>
  <c r="LSN26"/>
  <c r="ZW26"/>
  <c r="UGY26"/>
  <c r="PXA26"/>
  <c r="HJC26"/>
  <c r="AYY26"/>
  <c r="HVG26"/>
  <c r="QWN26"/>
  <c r="CFG26"/>
  <c r="NWA26"/>
  <c r="COG26"/>
  <c r="GRG26"/>
  <c r="NJQ26"/>
  <c r="LPD26"/>
  <c r="QFO26"/>
  <c r="CHZ26"/>
  <c r="TNK26"/>
  <c r="NOT26"/>
  <c r="UJO26"/>
  <c r="TCT26"/>
  <c r="CV26"/>
  <c r="KIV26"/>
  <c r="AD26"/>
  <c r="BSI26"/>
  <c r="GJN26"/>
  <c r="LHS26"/>
  <c r="IAU26"/>
  <c r="OUD26"/>
  <c r="TXL26"/>
  <c r="JMN26"/>
  <c r="QQF26"/>
  <c r="IMQ26"/>
  <c r="QWZ26"/>
  <c r="VMV26"/>
  <c r="PAK26"/>
  <c r="CVC26"/>
  <c r="IUR26"/>
  <c r="HHK26"/>
  <c r="EE26"/>
  <c r="PNH26"/>
  <c r="SBI26"/>
  <c r="UDX26"/>
  <c r="MRI26"/>
  <c r="NN26"/>
  <c r="LGV26"/>
  <c r="LI26"/>
  <c r="BWH26"/>
  <c r="DDS26"/>
  <c r="WNQ26"/>
  <c r="CQY26"/>
  <c r="IEM26"/>
  <c r="KQK26"/>
  <c r="BUH26"/>
  <c r="QGU26"/>
  <c r="OMG26"/>
  <c r="PJ26"/>
  <c r="UIU26"/>
  <c r="NEF26"/>
  <c r="BBR26"/>
  <c r="ATR26"/>
  <c r="NTJ26"/>
  <c r="CZI26"/>
  <c r="TIB26"/>
  <c r="RZL26"/>
  <c r="MNQ26"/>
  <c r="NFS26"/>
  <c r="LWH26"/>
  <c r="TSU26"/>
  <c r="FIR26"/>
  <c r="WRO26"/>
  <c r="VAR26"/>
  <c r="AQ26"/>
  <c r="ASL26"/>
  <c r="CVS26"/>
  <c r="WNO26"/>
  <c r="SDO26"/>
  <c r="ASU26"/>
  <c r="EWB26"/>
  <c r="MNN26"/>
  <c r="TZF26"/>
  <c r="OSM26"/>
  <c r="TXV26"/>
  <c r="LUI26"/>
  <c r="PBG26"/>
  <c r="DAK26"/>
  <c r="GKW26"/>
  <c r="ICR26"/>
  <c r="RBT26"/>
  <c r="UIL26"/>
  <c r="VDC26"/>
  <c r="SGD26"/>
  <c r="IBZ26"/>
  <c r="BLJ26"/>
  <c r="EXR26"/>
  <c r="KRE26"/>
  <c r="VQB26"/>
  <c r="CMT26"/>
  <c r="KKZ26"/>
  <c r="RNS26"/>
  <c r="KRH26"/>
  <c r="PJM26"/>
  <c r="OGT26"/>
  <c r="MOC26"/>
  <c r="VGI26"/>
  <c r="CKV26"/>
  <c r="FVY26"/>
  <c r="UEI26"/>
  <c r="BGY26"/>
  <c r="KZS26"/>
  <c r="ERT26"/>
  <c r="XDQ26"/>
  <c r="DDM26"/>
  <c r="KPX26"/>
  <c r="IGX26"/>
  <c r="OMY26"/>
  <c r="FPY26"/>
  <c r="FUT26"/>
  <c r="SVA26"/>
  <c r="CD26"/>
  <c r="UVI26"/>
  <c r="HSN26"/>
  <c r="QZB26"/>
  <c r="OOV26"/>
  <c r="JXA26"/>
  <c r="DLV26"/>
  <c r="RIQ26"/>
  <c r="OPA26"/>
  <c r="JXF26"/>
  <c r="SWX26"/>
  <c r="LJK26"/>
  <c r="BAR26"/>
  <c r="KTA26"/>
  <c r="RKI26"/>
  <c r="JYY26"/>
  <c r="VM26"/>
  <c r="WMJ26"/>
  <c r="QJK26"/>
  <c r="SPI26"/>
  <c r="VFR26"/>
  <c r="SII26"/>
  <c r="UEL26"/>
  <c r="IZ26"/>
  <c r="NAM26"/>
  <c r="PBW26"/>
  <c r="IS26"/>
  <c r="CPP26"/>
  <c r="VFQ26"/>
  <c r="TPQ26"/>
  <c r="JEM26"/>
  <c r="UGN26"/>
  <c r="FBE26"/>
  <c r="RDE26"/>
  <c r="IFN26"/>
  <c r="FOS26"/>
  <c r="LYP26"/>
  <c r="KCA26"/>
  <c r="GJC26"/>
  <c r="SAV26"/>
  <c r="MSV26"/>
  <c r="COR26"/>
  <c r="QIY26"/>
  <c r="DJN26"/>
  <c r="PEO26"/>
  <c r="BXL26"/>
  <c r="JHX26"/>
  <c r="JKY26"/>
  <c r="WWL26"/>
  <c r="GQP26"/>
  <c r="ILI26"/>
  <c r="TQT26"/>
  <c r="FV26"/>
  <c r="RKU26"/>
  <c r="IQB26"/>
  <c r="QAV26"/>
  <c r="XDP26"/>
  <c r="QGQ26"/>
  <c r="RGC26"/>
  <c r="RFF26"/>
  <c r="GAA26"/>
  <c r="PQS26"/>
  <c r="RBD26"/>
  <c r="RXU26"/>
  <c r="QAM26"/>
  <c r="AHV26"/>
  <c r="GBR26"/>
  <c r="RMT26"/>
  <c r="BXW26"/>
  <c r="GJE26"/>
  <c r="WRP26"/>
  <c r="MBJ26"/>
  <c r="KPO26"/>
  <c r="CBJ26"/>
  <c r="SIX26"/>
  <c r="NKI26"/>
  <c r="ZU26"/>
  <c r="UOW26"/>
  <c r="NBC26"/>
  <c r="KKY26"/>
  <c r="OCB26"/>
  <c r="OWH26"/>
  <c r="MEV26"/>
  <c r="DNW26"/>
  <c r="KW26"/>
  <c r="LIG26"/>
  <c r="RUT26"/>
  <c r="LCY26"/>
  <c r="CGV26"/>
  <c r="GHE26"/>
  <c r="QRN26"/>
  <c r="VJY26"/>
  <c r="AXD26"/>
  <c r="BFN26"/>
  <c r="WHB26"/>
  <c r="CXB26"/>
  <c r="DYJ26"/>
  <c r="KAD26"/>
  <c r="TAV26"/>
  <c r="JSA26"/>
  <c r="KIR26"/>
  <c r="FVX26"/>
  <c r="UCG26"/>
  <c r="FQE26"/>
  <c r="BWU26"/>
  <c r="SZW26"/>
  <c r="SMP26"/>
  <c r="LBT26"/>
  <c r="SJ26"/>
  <c r="WUW26"/>
  <c r="ATO26"/>
  <c r="OBP26"/>
  <c r="CMM26"/>
  <c r="OON26"/>
  <c r="JKJ26"/>
  <c r="PMX26"/>
  <c r="ADZ26"/>
  <c r="RSM26"/>
  <c r="FUO26"/>
  <c r="WQC26"/>
  <c r="IIB26"/>
  <c r="RZZ26"/>
  <c r="BFC26"/>
  <c r="SOT26"/>
  <c r="POY26"/>
  <c r="BRO26"/>
  <c r="HZH26"/>
  <c r="DTL26"/>
  <c r="WXF26"/>
  <c r="ZR26"/>
  <c r="EAL26"/>
  <c r="NNQ26"/>
  <c r="EOV26"/>
  <c r="JUL26"/>
  <c r="MU26"/>
  <c r="HEB26"/>
  <c r="TLT26"/>
  <c r="CUV26"/>
  <c r="LZO26"/>
  <c r="HMZ26"/>
  <c r="HGO26"/>
  <c r="TUE26"/>
  <c r="GMY26"/>
  <c r="ESU26"/>
  <c r="VOY26"/>
  <c r="KPK26"/>
  <c r="HWZ26"/>
  <c r="QG26"/>
  <c r="OGC26"/>
  <c r="ZA26"/>
  <c r="XCC26"/>
  <c r="UCH26"/>
  <c r="HWF26"/>
  <c r="OXA26"/>
  <c r="TAB26"/>
  <c r="FVC26"/>
  <c r="DXH26"/>
  <c r="HYI26"/>
  <c r="LSY26"/>
  <c r="RXZ26"/>
  <c r="JPR26"/>
  <c r="NVN26"/>
  <c r="WOF26"/>
  <c r="TIV26"/>
  <c r="CRP26"/>
  <c r="HSQ26"/>
  <c r="GOQ26"/>
  <c r="MXO26"/>
  <c r="BZI26"/>
  <c r="HCR26"/>
  <c r="STM26"/>
  <c r="OHZ26"/>
  <c r="UTG26"/>
  <c r="SGN26"/>
  <c r="DOO26"/>
  <c r="MVL26"/>
  <c r="NJU26"/>
  <c r="HMK26"/>
  <c r="TIA26"/>
  <c r="PRV26"/>
  <c r="ELM26"/>
  <c r="IFP26"/>
  <c r="UYX26"/>
  <c r="HEM26"/>
  <c r="QDD26"/>
  <c r="FYL26"/>
  <c r="CVK26"/>
  <c r="AFJ26"/>
  <c r="VMM26"/>
  <c r="TLL26"/>
  <c r="HVL26"/>
  <c r="LNY26"/>
  <c r="RJD26"/>
  <c r="EML26"/>
  <c r="LTL26"/>
  <c r="CCJ26"/>
  <c r="CCY26"/>
  <c r="JGB26"/>
  <c r="JKO26"/>
  <c r="BUT26"/>
  <c r="MNV26"/>
  <c r="GTI26"/>
  <c r="SAX26"/>
  <c r="DJJ26"/>
  <c r="FSA26"/>
  <c r="LLL26"/>
  <c r="ENG26"/>
  <c r="DMP26"/>
  <c r="NDR26"/>
  <c r="ACA26"/>
  <c r="JCI26"/>
  <c r="BGI26"/>
  <c r="AQK26"/>
  <c r="PFF26"/>
  <c r="GXW26"/>
  <c r="FZP26"/>
  <c r="HLK26"/>
  <c r="RSN26"/>
  <c r="DXY26"/>
  <c r="EWR26"/>
  <c r="NZW26"/>
  <c r="FYO26"/>
  <c r="IMG26"/>
  <c r="JAO26"/>
  <c r="IPT26"/>
  <c r="KVO26"/>
  <c r="UQG26"/>
  <c r="JWX26"/>
  <c r="GS26"/>
  <c r="DBN26"/>
  <c r="HDZ26"/>
  <c r="STF26"/>
  <c r="CHO26"/>
  <c r="PNJ26"/>
  <c r="BFK26"/>
  <c r="PZY26"/>
  <c r="WSF26"/>
  <c r="PRG26"/>
  <c r="ODH26"/>
  <c r="BAY26"/>
  <c r="KBJ26"/>
  <c r="SF26"/>
  <c r="VPM26"/>
  <c r="PFB26"/>
  <c r="BVE26"/>
  <c r="PLZ26"/>
  <c r="HMT26"/>
  <c r="UDV26"/>
  <c r="ISZ26"/>
  <c r="CDC26"/>
  <c r="SXZ26"/>
  <c r="DUG26"/>
  <c r="IBO26"/>
  <c r="CKK26"/>
  <c r="NNV26"/>
  <c r="QCZ26"/>
  <c r="ISF26"/>
  <c r="MWV26"/>
  <c r="DCW26"/>
  <c r="RY26"/>
  <c r="JJT26"/>
  <c r="MZF26"/>
  <c r="FTR26"/>
  <c r="UOV26"/>
  <c r="VTS26"/>
  <c r="VWZ26"/>
  <c r="CYX26"/>
  <c r="KKM26"/>
  <c r="TVE26"/>
  <c r="VNN26"/>
  <c r="MCU26"/>
  <c r="CZT26"/>
  <c r="QUL26"/>
  <c r="OLO26"/>
  <c r="LHB26"/>
  <c r="PXC26"/>
  <c r="RHL26"/>
  <c r="JWZ26"/>
  <c r="OZK26"/>
  <c r="VCI26"/>
  <c r="AAS26"/>
  <c r="QPF26"/>
  <c r="BGW26"/>
  <c r="WTU26"/>
  <c r="JNH26"/>
  <c r="OQF26"/>
  <c r="ATC26"/>
  <c r="UYC26"/>
  <c r="PIS26"/>
  <c r="KHT26"/>
  <c r="GLC26"/>
  <c r="HPZ26"/>
  <c r="GXV26"/>
  <c r="PCZ26"/>
  <c r="HUN26"/>
  <c r="USK26"/>
  <c r="JKP26"/>
  <c r="NFX26"/>
  <c r="IYX26"/>
  <c r="VIC26"/>
  <c r="HMD26"/>
  <c r="LKP26"/>
  <c r="KVD26"/>
  <c r="WFY26"/>
  <c r="UWM26"/>
  <c r="SWD26"/>
  <c r="MUK26"/>
  <c r="EPR26"/>
  <c r="CGD26"/>
  <c r="HVV26"/>
  <c r="VAU26"/>
  <c r="WAW26"/>
  <c r="KBQ26"/>
  <c r="NEE26"/>
  <c r="NUR26"/>
  <c r="DTN26"/>
  <c r="KQN26"/>
  <c r="AGO26"/>
  <c r="UOH26"/>
  <c r="JUS26"/>
  <c r="MCQ26"/>
  <c r="ROV26"/>
  <c r="LKN26"/>
  <c r="HQU26"/>
  <c r="SUM26"/>
  <c r="SCS26"/>
  <c r="SFW26"/>
  <c r="TWA26"/>
  <c r="JMA26"/>
  <c r="BAP26"/>
  <c r="SHL26"/>
  <c r="TXQ26"/>
  <c r="DYH26"/>
  <c r="EUM26"/>
  <c r="QOZ26"/>
  <c r="NPR26"/>
  <c r="YK26"/>
  <c r="QUC26"/>
  <c r="CNL26"/>
  <c r="IQH26"/>
  <c r="JVM26"/>
  <c r="BNL26"/>
  <c r="VF26"/>
  <c r="KJG26"/>
  <c r="AFT26"/>
  <c r="NPM26"/>
  <c r="TLW26"/>
  <c r="VGM26"/>
  <c r="BPF26"/>
  <c r="BEX26"/>
  <c r="KNS26"/>
  <c r="ENB26"/>
  <c r="JZE26"/>
  <c r="UNO26"/>
  <c r="ULS26"/>
  <c r="GZW26"/>
  <c r="OHY26"/>
  <c r="TJK26"/>
  <c r="FRG26"/>
  <c r="QFS26"/>
  <c r="GPW26"/>
  <c r="EHR26"/>
  <c r="XDA26"/>
  <c r="IAQ26"/>
  <c r="ENQ26"/>
  <c r="JAU26"/>
  <c r="GBB26"/>
  <c r="JWW26"/>
  <c r="PBF26"/>
  <c r="JQP26"/>
  <c r="WVO26"/>
  <c r="HOJ26"/>
  <c r="INC26"/>
  <c r="HUX26"/>
  <c r="OGJ26"/>
  <c r="HDJ26"/>
  <c r="UFI26"/>
  <c r="WEX26"/>
  <c r="QTF26"/>
  <c r="FGS26"/>
  <c r="HLV26"/>
  <c r="FQJ26"/>
  <c r="TWG26"/>
  <c r="HUO26"/>
  <c r="ESE26"/>
  <c r="OKW26"/>
  <c r="IWI26"/>
  <c r="WWG26"/>
  <c r="BQD26"/>
  <c r="PTH26"/>
  <c r="TMG26"/>
  <c r="XG26"/>
  <c r="NCT26"/>
  <c r="DKY26"/>
  <c r="REP26"/>
  <c r="RVB26"/>
  <c r="HCE26"/>
  <c r="AHT26"/>
  <c r="JNZ26"/>
  <c r="UNG26"/>
  <c r="VHE26"/>
  <c r="DYS26"/>
  <c r="EIX26"/>
  <c r="OTE26"/>
  <c r="JRW26"/>
  <c r="WIA26"/>
  <c r="VBT26"/>
  <c r="EVW26"/>
  <c r="NS26"/>
  <c r="PHI26"/>
  <c r="QWH26"/>
  <c r="AOY26"/>
  <c r="IHA26"/>
  <c r="RYJ26"/>
  <c r="SXM26"/>
  <c r="QVG26"/>
  <c r="KJV26"/>
  <c r="MIM26"/>
  <c r="BSJ26"/>
  <c r="RDA26"/>
  <c r="IIF26"/>
  <c r="GBF26"/>
  <c r="JHZ26"/>
  <c r="VNO26"/>
  <c r="GEN26"/>
  <c r="OMC26"/>
  <c r="ATY26"/>
  <c r="UGI26"/>
  <c r="JUF26"/>
  <c r="IYR26"/>
  <c r="IJ26"/>
  <c r="QNP26"/>
  <c r="PML26"/>
  <c r="UZS26"/>
  <c r="CTQ26"/>
  <c r="GMQ26"/>
  <c r="DSA26"/>
  <c r="QKU26"/>
  <c r="DNU26"/>
  <c r="CWD26"/>
  <c r="LEH26"/>
  <c r="WNH26"/>
  <c r="UTH26"/>
  <c r="PWP26"/>
  <c r="JDX26"/>
  <c r="JEU26"/>
  <c r="KBA26"/>
  <c r="LWZ26"/>
  <c r="IVL26"/>
  <c r="EPL26"/>
  <c r="MUZ26"/>
  <c r="IPU26"/>
  <c r="HIS26"/>
  <c r="AIS26"/>
  <c r="EMD26"/>
  <c r="DWQ26"/>
  <c r="ECL26"/>
  <c r="BID26"/>
  <c r="OTW26"/>
  <c r="TQD26"/>
  <c r="ALF26"/>
  <c r="JGL26"/>
  <c r="NWV26"/>
  <c r="JUZ26"/>
  <c r="JBF26"/>
  <c r="WSG26"/>
  <c r="BCC26"/>
  <c r="GTK26"/>
  <c r="GDN26"/>
  <c r="NSL26"/>
  <c r="WJC26"/>
  <c r="JGI26"/>
  <c r="VIS26"/>
  <c r="ARH26"/>
  <c r="OXD26"/>
  <c r="UYI26"/>
  <c r="NNY26"/>
  <c r="ASB26"/>
  <c r="MWE26"/>
  <c r="AWI26"/>
  <c r="FVU26"/>
  <c r="FXF26"/>
  <c r="MGH26"/>
  <c r="XCN26"/>
  <c r="EJA26"/>
  <c r="TZA26"/>
  <c r="FGG26"/>
  <c r="NMN26"/>
  <c r="MVY26"/>
  <c r="EBS26"/>
  <c r="TPY26"/>
  <c r="SSR26"/>
  <c r="HBC26"/>
  <c r="BYV26"/>
  <c r="RPH26"/>
  <c r="LWG26"/>
  <c r="VRM26"/>
  <c r="DFU26"/>
  <c r="HAF26"/>
  <c r="ASN26"/>
  <c r="HIQ26"/>
  <c r="UUM26"/>
  <c r="MUD26"/>
  <c r="DBM26"/>
  <c r="FZF26"/>
  <c r="SXG26"/>
  <c r="KZT26"/>
  <c r="GIH26"/>
  <c r="MVD26"/>
  <c r="FJI26"/>
  <c r="VYE26"/>
  <c r="DRR26"/>
  <c r="PUD26"/>
  <c r="WDW26"/>
  <c r="UHI26"/>
  <c r="UMX26"/>
  <c r="TEA26"/>
  <c r="TIW26"/>
  <c r="QYB26"/>
  <c r="DTP26"/>
  <c r="TVA26"/>
  <c r="FEY26"/>
  <c r="JKE26"/>
  <c r="PYN26"/>
  <c r="JOJ26"/>
  <c r="PWS26"/>
  <c r="LRU26"/>
  <c r="DTA26"/>
  <c r="HAR26"/>
  <c r="WAR26"/>
  <c r="VKT26"/>
  <c r="KTH26"/>
  <c r="RXH26"/>
  <c r="BRW26"/>
  <c r="PHP26"/>
  <c r="DOY26"/>
  <c r="OYU26"/>
  <c r="DQB26"/>
  <c r="KAC26"/>
  <c r="VPU26"/>
  <c r="ETW26"/>
  <c r="VUW26"/>
  <c r="JXB26"/>
  <c r="KAS26"/>
  <c r="YP26"/>
  <c r="NXC26"/>
  <c r="BEM26"/>
  <c r="LBP26"/>
  <c r="CHI26"/>
  <c r="PD26"/>
  <c r="VIY26"/>
  <c r="XEF26"/>
  <c r="QZX26"/>
  <c r="VWO26"/>
  <c r="IDY26"/>
  <c r="LFA26"/>
  <c r="LOX26"/>
  <c r="ORB26"/>
  <c r="ICG26"/>
  <c r="GIZ26"/>
  <c r="IWS26"/>
  <c r="TWB26"/>
  <c r="NOX26"/>
  <c r="PYT26"/>
  <c r="IMY26"/>
  <c r="MQM26"/>
  <c r="WDG26"/>
  <c r="AST26"/>
  <c r="EYR26"/>
  <c r="GDP26"/>
  <c r="DFF26"/>
  <c r="NKP26"/>
  <c r="PFN26"/>
  <c r="EXI26"/>
  <c r="RQV26"/>
  <c r="VRA26"/>
  <c r="HVZ26"/>
  <c r="IXQ26"/>
  <c r="PEY26"/>
  <c r="RIZ26"/>
  <c r="AFV26"/>
  <c r="LXT26"/>
  <c r="MSY26"/>
  <c r="TSZ26"/>
  <c r="HX26"/>
  <c r="OQW26"/>
  <c r="OII26"/>
  <c r="EFO26"/>
  <c r="BXV26"/>
  <c r="ALL26"/>
  <c r="WLL26"/>
  <c r="PDU26"/>
  <c r="LAY26"/>
  <c r="PWT26"/>
  <c r="OOZ26"/>
  <c r="TJQ26"/>
  <c r="ULR26"/>
  <c r="PQK26"/>
  <c r="HVP26"/>
  <c r="UBW26"/>
  <c r="IGJ26"/>
  <c r="TZE26"/>
  <c r="HGP26"/>
  <c r="IPX26"/>
  <c r="CUF26"/>
  <c r="UFB26"/>
  <c r="GVV26"/>
  <c r="CCO26"/>
  <c r="UAY26"/>
  <c r="EPG26"/>
  <c r="VIU26"/>
  <c r="PCX26"/>
  <c r="KSS26"/>
  <c r="HKT26"/>
  <c r="UPL26"/>
  <c r="WDZ26"/>
  <c r="ANZ26"/>
  <c r="VRB26"/>
  <c r="RLY26"/>
  <c r="GJF26"/>
  <c r="BNZ26"/>
  <c r="IPM26"/>
  <c r="TNL26"/>
  <c r="HJO26"/>
  <c r="TXP26"/>
  <c r="DPQ26"/>
  <c r="KLC26"/>
  <c r="DUU26"/>
  <c r="GFA26"/>
  <c r="IZY26"/>
  <c r="DKC26"/>
  <c r="CKJ26"/>
  <c r="EJY26"/>
  <c r="LDM26"/>
  <c r="TJP26"/>
  <c r="FTY26"/>
  <c r="RAS26"/>
  <c r="UJN26"/>
  <c r="XEO26"/>
  <c r="MYB26"/>
  <c r="JDU26"/>
  <c r="IPO26"/>
  <c r="KZY26"/>
  <c r="KGJ26"/>
  <c r="JHI26"/>
  <c r="RXB26"/>
  <c r="WCS26"/>
  <c r="LVT26"/>
  <c r="KOB26"/>
  <c r="EX26"/>
  <c r="EWV26"/>
  <c r="NRA26"/>
  <c r="CFU26"/>
  <c r="EKT26"/>
  <c r="LXW26"/>
  <c r="RFU26"/>
  <c r="JYD26"/>
  <c r="JCL26"/>
  <c r="RGQ26"/>
  <c r="TTB26"/>
  <c r="LBE26"/>
  <c r="LGP26"/>
  <c r="FLN26"/>
  <c r="NCR26"/>
  <c r="GMS26"/>
  <c r="FAC26"/>
  <c r="DRQ26"/>
  <c r="HDP26"/>
  <c r="JDC26"/>
  <c r="PXP26"/>
  <c r="AAP26"/>
  <c r="GKR26"/>
  <c r="MN26"/>
  <c r="SPF26"/>
  <c r="PFP26"/>
  <c r="KRQ26"/>
  <c r="IRQ26"/>
  <c r="HWC26"/>
  <c r="IJD26"/>
  <c r="VRH26"/>
  <c r="JHS26"/>
  <c r="MQU26"/>
  <c r="PMR26"/>
  <c r="UMQ26"/>
  <c r="OFD26"/>
  <c r="SUS26"/>
  <c r="EXX26"/>
  <c r="ETV26"/>
  <c r="AAU26"/>
  <c r="XBO26"/>
  <c r="NHC26"/>
  <c r="GDS26"/>
  <c r="SMD26"/>
  <c r="WUS26"/>
  <c r="GGA26"/>
  <c r="RLQ26"/>
  <c r="EVM26"/>
  <c r="BMT26"/>
  <c r="URZ26"/>
  <c r="TGM26"/>
  <c r="GFP26"/>
  <c r="RAK26"/>
  <c r="UXM26"/>
  <c r="NEY26"/>
  <c r="KFE26"/>
  <c r="LAN26"/>
  <c r="AKU26"/>
  <c r="MGL26"/>
  <c r="JWP26"/>
  <c r="LJU26"/>
  <c r="MVK26"/>
  <c r="ELA26"/>
  <c r="LOC26"/>
  <c r="RCF26"/>
  <c r="WKT26"/>
  <c r="NVP26"/>
  <c r="HOT26"/>
  <c r="WWV26"/>
  <c r="HAK26"/>
  <c r="UFQ26"/>
  <c r="UNV26"/>
  <c r="TUG26"/>
  <c r="STA26"/>
  <c r="TM26"/>
  <c r="BOY26"/>
  <c r="OZW26"/>
  <c r="WSB26"/>
  <c r="ASO26"/>
  <c r="PZ26"/>
  <c r="AKR26"/>
  <c r="SSZ26"/>
  <c r="DGZ26"/>
  <c r="LHH26"/>
  <c r="FKC26"/>
  <c r="QEG26"/>
  <c r="GBX26"/>
  <c r="WIM26"/>
  <c r="MGD26"/>
  <c r="OPZ26"/>
  <c r="VQT26"/>
  <c r="HTS26"/>
  <c r="FXX26"/>
  <c r="OAG26"/>
  <c r="OAD26"/>
  <c r="BTI26"/>
  <c r="UIC26"/>
  <c r="CGS26"/>
  <c r="LLJ26"/>
  <c r="NPZ26"/>
  <c r="DI26"/>
  <c r="JSI26"/>
  <c r="QWS26"/>
  <c r="TIO26"/>
  <c r="UDI26"/>
  <c r="OSN26"/>
  <c r="DWV26"/>
  <c r="IIE26"/>
  <c r="OPK26"/>
  <c r="FCN26"/>
  <c r="GFX26"/>
  <c r="MHB26"/>
  <c r="LZD26"/>
  <c r="PKE26"/>
  <c r="WVL26"/>
  <c r="FZJ26"/>
  <c r="JSP26"/>
  <c r="WJV26"/>
  <c r="GIW26"/>
  <c r="LPI26"/>
  <c r="VHX26"/>
  <c r="HGD26"/>
  <c r="JRT26"/>
  <c r="HEG26"/>
  <c r="CYW26"/>
  <c r="GWN26"/>
  <c r="PVE26"/>
  <c r="UNQ26"/>
  <c r="FFR26"/>
  <c r="WLV26"/>
  <c r="TLI26"/>
  <c r="NDL26"/>
  <c r="JED26"/>
  <c r="NTM26"/>
  <c r="LTE26"/>
  <c r="KXI26"/>
  <c r="SFZ26"/>
  <c r="AWB26"/>
  <c r="NGW26"/>
  <c r="FIY26"/>
  <c r="NUA26"/>
  <c r="USO26"/>
  <c r="QYD26"/>
  <c r="WZX26"/>
  <c r="GUU26"/>
  <c r="HPU26"/>
  <c r="HDA26"/>
  <c r="QYT26"/>
  <c r="ULD26"/>
  <c r="DJH26"/>
  <c r="KFP26"/>
  <c r="ENV26"/>
  <c r="CM26"/>
  <c r="OMV26"/>
  <c r="EAQ26"/>
  <c r="GLB26"/>
  <c r="UJE26"/>
  <c r="DKB26"/>
  <c r="CUL26"/>
  <c r="QPR26"/>
  <c r="DDD26"/>
  <c r="PWE26"/>
  <c r="LCV26"/>
  <c r="KSL26"/>
  <c r="WNU26"/>
  <c r="VXB26"/>
  <c r="JQI26"/>
  <c r="THH26"/>
  <c r="HVE26"/>
  <c r="RV26"/>
  <c r="VWP26"/>
  <c r="TIN26"/>
  <c r="FMY26"/>
  <c r="QNO26"/>
  <c r="KBB26"/>
  <c r="XEG26"/>
  <c r="UFA26"/>
  <c r="GYG26"/>
  <c r="SYA26"/>
  <c r="ICC26"/>
  <c r="MGX26"/>
  <c r="UKE26"/>
  <c r="VGY26"/>
  <c r="KVQ26"/>
  <c r="IX26"/>
  <c r="KZI26"/>
  <c r="PIE26"/>
  <c r="PFY26"/>
  <c r="WOM26"/>
  <c r="LNP26"/>
  <c r="HCZ26"/>
  <c r="AVA26"/>
  <c r="BPG26"/>
  <c r="ZE26"/>
  <c r="CCE26"/>
  <c r="MKU26"/>
  <c r="TYS26"/>
  <c r="RDT26"/>
  <c r="KKO26"/>
  <c r="ETF26"/>
  <c r="WPT26"/>
  <c r="BKK26"/>
  <c r="ISR26"/>
  <c r="NNB26"/>
  <c r="EMB26"/>
  <c r="CFT26"/>
  <c r="BVX26"/>
  <c r="AMY26"/>
  <c r="TYK26"/>
  <c r="IL26"/>
  <c r="KRA26"/>
  <c r="XV26"/>
  <c r="DAG26"/>
  <c r="LUW26"/>
  <c r="PDX26"/>
  <c r="EVD26"/>
  <c r="SWT26"/>
  <c r="DFP26"/>
  <c r="RMV26"/>
  <c r="MFT26"/>
  <c r="SUJ26"/>
  <c r="GHV26"/>
  <c r="PAD26"/>
  <c r="CFP26"/>
  <c r="AZC26"/>
  <c r="DDJ26"/>
  <c r="QAN26"/>
  <c r="OJG26"/>
  <c r="WSR26"/>
  <c r="CYG26"/>
  <c r="KJN26"/>
  <c r="NLR26"/>
  <c r="ELQ26"/>
  <c r="ASW26"/>
  <c r="KJU26"/>
  <c r="GPJ26"/>
  <c r="JWB26"/>
  <c r="BQE26"/>
  <c r="DXR26"/>
  <c r="QFD26"/>
  <c r="CPN26"/>
  <c r="CUC26"/>
  <c r="AIT26"/>
  <c r="LKW26"/>
  <c r="OFW26"/>
  <c r="GFI26"/>
  <c r="IWD26"/>
  <c r="DKM26"/>
  <c r="QIA26"/>
  <c r="ODP26"/>
  <c r="TEO26"/>
  <c r="XEH26"/>
  <c r="FAF26"/>
  <c r="RSS26"/>
  <c r="KOY26"/>
  <c r="LGE26"/>
  <c r="AZR26"/>
  <c r="NZR26"/>
  <c r="MTS26"/>
  <c r="NOZ26"/>
  <c r="HFG26"/>
  <c r="BLB26"/>
  <c r="KNI26"/>
  <c r="HPO26"/>
  <c r="WBZ26"/>
  <c r="FP26"/>
  <c r="APH26"/>
  <c r="FGZ26"/>
  <c r="DIZ26"/>
  <c r="IHO26"/>
  <c r="OYJ26"/>
  <c r="TJT26"/>
  <c r="WTK26"/>
  <c r="BSW26"/>
  <c r="GAM26"/>
  <c r="IDO26"/>
  <c r="ENA26"/>
  <c r="NUY26"/>
  <c r="BTV26"/>
  <c r="NTN26"/>
  <c r="UVP26"/>
  <c r="MVB26"/>
  <c r="HMQ26"/>
  <c r="LTM26"/>
  <c r="WNF26"/>
  <c r="RPP26"/>
  <c r="WGB26"/>
  <c r="FRM26"/>
  <c r="XF26"/>
  <c r="RXG26"/>
  <c r="TPZ26"/>
  <c r="MSJ26"/>
  <c r="KHJ26"/>
  <c r="VZJ26"/>
  <c r="GSI26"/>
  <c r="EOA26"/>
  <c r="TJB26"/>
  <c r="WLO26"/>
  <c r="UTJ26"/>
  <c r="AGP26"/>
  <c r="SHY26"/>
  <c r="OBU26"/>
  <c r="QHH26"/>
  <c r="PCB26"/>
  <c r="WHC26"/>
  <c r="ILS26"/>
  <c r="FXL26"/>
  <c r="VWJ26"/>
  <c r="CPC26"/>
  <c r="NLP26"/>
  <c r="PVA26"/>
  <c r="WVR26"/>
  <c r="NDY26"/>
  <c r="KDB26"/>
  <c r="EMZ26"/>
  <c r="FVL26"/>
  <c r="CFZ26"/>
  <c r="VKZ26"/>
  <c r="GIX26"/>
  <c r="KYL26"/>
  <c r="QVW26"/>
  <c r="UET26"/>
  <c r="UKU26"/>
  <c r="STJ26"/>
  <c r="BVV26"/>
  <c r="LGD26"/>
  <c r="VZN26"/>
  <c r="LZI26"/>
  <c r="ELG26"/>
  <c r="UHF26"/>
  <c r="JK26"/>
  <c r="QAZ26"/>
  <c r="MHL26"/>
  <c r="VNS26"/>
  <c r="CIH26"/>
  <c r="TJH26"/>
  <c r="BTW26"/>
  <c r="RVR26"/>
  <c r="SFD26"/>
  <c r="FFB26"/>
  <c r="HMG26"/>
  <c r="FYV26"/>
  <c r="GIR26"/>
  <c r="AOI26"/>
  <c r="UZ26"/>
  <c r="DVQ26"/>
  <c r="QYV26"/>
  <c r="MZK26"/>
  <c r="MKT26"/>
  <c r="IHK26"/>
  <c r="LMC26"/>
  <c r="LOJ26"/>
  <c r="OMX26"/>
  <c r="BKX26"/>
  <c r="RUR26"/>
  <c r="EAC26"/>
  <c r="QUM26"/>
  <c r="VXU26"/>
  <c r="KTE26"/>
  <c r="VXT26"/>
  <c r="OBS26"/>
  <c r="BTD26"/>
  <c r="MPF26"/>
  <c r="TYM26"/>
  <c r="KEI26"/>
  <c r="IDK26"/>
  <c r="DUT26"/>
  <c r="BKJ26"/>
  <c r="GMO26"/>
  <c r="IRY26"/>
  <c r="KL26"/>
  <c r="KXX26"/>
  <c r="GCY26"/>
  <c r="JCF26"/>
  <c r="OVH26"/>
  <c r="NBU26"/>
  <c r="WLP26"/>
  <c r="VLF26"/>
  <c r="PCN26"/>
  <c r="LHQ26"/>
  <c r="LIH26"/>
  <c r="UYP26"/>
  <c r="NKK26"/>
  <c r="DRL26"/>
  <c r="OIV26"/>
  <c r="MWI26"/>
  <c r="UEJ26"/>
  <c r="PUR26"/>
  <c r="LBK26"/>
  <c r="CWZ26"/>
  <c r="DBO26"/>
  <c r="HWS26"/>
  <c r="PXF26"/>
  <c r="EBY26"/>
  <c r="GWR26"/>
  <c r="VKX26"/>
  <c r="CSF26"/>
  <c r="QDW26"/>
  <c r="UMH26"/>
  <c r="VBR26"/>
  <c r="MIG26"/>
  <c r="SVC26"/>
  <c r="DUF26"/>
  <c r="SFL26"/>
  <c r="TUD26"/>
  <c r="BXZ26"/>
  <c r="IKL26"/>
  <c r="PEM26"/>
  <c r="SDB26"/>
  <c r="RHP26"/>
  <c r="LTP26"/>
  <c r="TNM26"/>
  <c r="OER26"/>
  <c r="BRY26"/>
  <c r="CDP26"/>
  <c r="MDT26"/>
  <c r="NQY26"/>
  <c r="HFN26"/>
  <c r="BAA26"/>
  <c r="BWS26"/>
  <c r="SBR26"/>
  <c r="PSC26"/>
  <c r="KPN26"/>
  <c r="TGY26"/>
  <c r="CIJ26"/>
  <c r="HIA26"/>
  <c r="CQQ26"/>
  <c r="ODI26"/>
  <c r="QPD26"/>
  <c r="QOC26"/>
  <c r="NDJ26"/>
  <c r="IED26"/>
  <c r="GRK26"/>
  <c r="QGV26"/>
  <c r="DDO26"/>
  <c r="PPN26"/>
  <c r="CCX26"/>
  <c r="WXN26"/>
  <c r="ILU26"/>
  <c r="PME26"/>
  <c r="UAH26"/>
  <c r="DVV26"/>
  <c r="CNY26"/>
  <c r="CIZ26"/>
  <c r="VKO26"/>
  <c r="WFL26"/>
  <c r="JST26"/>
  <c r="NKJ26"/>
  <c r="RGM26"/>
  <c r="TNE26"/>
  <c r="GZF26"/>
  <c r="DNS26"/>
  <c r="HII26"/>
  <c r="SMN26"/>
  <c r="BMU26"/>
  <c r="GUF26"/>
  <c r="CRU26"/>
  <c r="WRJ26"/>
  <c r="TBE26"/>
  <c r="VMW26"/>
  <c r="CTG26"/>
  <c r="JYS26"/>
  <c r="RHE26"/>
  <c r="IFD26"/>
  <c r="UOL26"/>
  <c r="AEM26"/>
  <c r="VKJ26"/>
  <c r="NY26"/>
  <c r="LCB26"/>
  <c r="ODG26"/>
  <c r="UKW26"/>
  <c r="TAT26"/>
  <c r="VUE26"/>
  <c r="LEB26"/>
  <c r="NOH26"/>
  <c r="BES26"/>
  <c r="EIU26"/>
  <c r="DCG26"/>
  <c r="NOJ26"/>
  <c r="OIJ26"/>
  <c r="FYJ26"/>
  <c r="VWX26"/>
  <c r="GEK26"/>
  <c r="PIJ26"/>
  <c r="WES26"/>
  <c r="UAE26"/>
  <c r="UYG26"/>
  <c r="KAA26"/>
  <c r="LUX26"/>
  <c r="KVJ26"/>
  <c r="RBL26"/>
  <c r="PUE26"/>
  <c r="BAK26"/>
  <c r="NRC26"/>
  <c r="SVG26"/>
  <c r="BDO26"/>
  <c r="GIT26"/>
  <c r="QRI26"/>
  <c r="HYA26"/>
  <c r="DVF26"/>
  <c r="SKX26"/>
  <c r="ILD26"/>
  <c r="OHL26"/>
  <c r="JUP26"/>
  <c r="BWQ26"/>
  <c r="JFA26"/>
  <c r="KFF26"/>
  <c r="DFI26"/>
  <c r="BQU26"/>
  <c r="GT26"/>
  <c r="HGV26"/>
  <c r="ERU26"/>
  <c r="HJB26"/>
  <c r="REO26"/>
  <c r="DHL26"/>
  <c r="OFK26"/>
  <c r="RWJ26"/>
  <c r="TAR26"/>
  <c r="BLD26"/>
  <c r="CFR26"/>
  <c r="JIN26"/>
  <c r="QAH26"/>
  <c r="CGG26"/>
  <c r="KHA26"/>
  <c r="TTO26"/>
  <c r="WHQ26"/>
  <c r="VBV26"/>
  <c r="NAY26"/>
  <c r="AEE26"/>
  <c r="NUG26"/>
  <c r="DGE26"/>
  <c r="PQQ26"/>
  <c r="ONN26"/>
  <c r="PCS26"/>
  <c r="DLW26"/>
  <c r="JNB26"/>
  <c r="XE26"/>
  <c r="VY26"/>
  <c r="BXF26"/>
  <c r="HOW26"/>
  <c r="ALE26"/>
  <c r="QGF26"/>
  <c r="RJP26"/>
  <c r="LFT26"/>
  <c r="NMM26"/>
  <c r="SN26"/>
  <c r="OSG26"/>
  <c r="BGD26"/>
  <c r="UEU26"/>
  <c r="FVO26"/>
  <c r="DTW26"/>
  <c r="THX26"/>
  <c r="NZC26"/>
  <c r="EFB26"/>
  <c r="TGN26"/>
  <c r="VOE26"/>
  <c r="MGF26"/>
  <c r="HSV26"/>
  <c r="SSA26"/>
  <c r="DQG26"/>
  <c r="JLA26"/>
  <c r="VJI26"/>
  <c r="AZT26"/>
  <c r="OBR26"/>
  <c r="TOY26"/>
  <c r="UAA26"/>
  <c r="DFW26"/>
  <c r="FUH26"/>
  <c r="CYN26"/>
  <c r="JHD26"/>
  <c r="GXG26"/>
  <c r="SIE26"/>
  <c r="FIV26"/>
  <c r="FBA26"/>
  <c r="CKM26"/>
  <c r="MQC26"/>
  <c r="KRO26"/>
  <c r="GCK26"/>
  <c r="CVM26"/>
  <c r="CBD26"/>
  <c r="IVC26"/>
  <c r="LE26"/>
  <c r="ICB26"/>
  <c r="JPY26"/>
  <c r="FRX26"/>
  <c r="UCE26"/>
  <c r="TGS26"/>
  <c r="AZO26"/>
  <c r="DAO26"/>
  <c r="FSQ26"/>
  <c r="AZD26"/>
  <c r="CJU26"/>
  <c r="BHF26"/>
  <c r="BSD26"/>
  <c r="RVF26"/>
  <c r="HZX26"/>
  <c r="FWJ26"/>
  <c r="TVL26"/>
  <c r="TUM26"/>
  <c r="GAI26"/>
  <c r="VIV26"/>
  <c r="QLZ26"/>
  <c r="OKI26"/>
  <c r="WMT26"/>
  <c r="PZQ26"/>
  <c r="BFV26"/>
  <c r="OAJ26"/>
  <c r="USD26"/>
  <c r="PXS26"/>
  <c r="BMF26"/>
  <c r="WHN26"/>
  <c r="JPW26"/>
  <c r="LAM26"/>
  <c r="RFL26"/>
  <c r="FPL26"/>
  <c r="DE26"/>
  <c r="FJL26"/>
  <c r="LYE26"/>
  <c r="RED26"/>
  <c r="WRM26"/>
  <c r="AEV26"/>
  <c r="ARG26"/>
  <c r="ETN26"/>
  <c r="UJU26"/>
  <c r="WIB26"/>
  <c r="XCG26"/>
  <c r="FWX26"/>
  <c r="BZP26"/>
  <c r="PBH26"/>
  <c r="CIK26"/>
  <c r="ADP26"/>
  <c r="MKC26"/>
  <c r="JTV26"/>
  <c r="PUU26"/>
  <c r="LKU26"/>
  <c r="WR26"/>
  <c r="LIZ26"/>
  <c r="RFB26"/>
  <c r="KAR26"/>
  <c r="UDC26"/>
  <c r="ABK26"/>
  <c r="CTM26"/>
  <c r="RBP26"/>
  <c r="UHR26"/>
  <c r="RWF26"/>
  <c r="SD26"/>
  <c r="GKI26"/>
  <c r="NQW26"/>
  <c r="RMQ26"/>
  <c r="VZU26"/>
  <c r="GKS26"/>
  <c r="QKL26"/>
  <c r="QST26"/>
  <c r="JSG26"/>
  <c r="WDU26"/>
  <c r="DNF26"/>
  <c r="TZX26"/>
  <c r="VWF26"/>
  <c r="KML26"/>
  <c r="OAP26"/>
  <c r="ESQ26"/>
  <c r="NLN26"/>
  <c r="QCW26"/>
  <c r="ZO26"/>
  <c r="WNX26"/>
  <c r="RFC26"/>
  <c r="KXN26"/>
  <c r="TGD26"/>
  <c r="KFY26"/>
  <c r="ODK26"/>
  <c r="XX26"/>
  <c r="FXV26"/>
  <c r="VQJ26"/>
  <c r="SUI26"/>
  <c r="IYL26"/>
  <c r="VEB26"/>
  <c r="AWM26"/>
  <c r="HVM26"/>
  <c r="IOT26"/>
  <c r="BIT26"/>
  <c r="VPX26"/>
  <c r="OI26"/>
  <c r="RIU26"/>
  <c r="CHU26"/>
  <c r="CUW26"/>
  <c r="TCG26"/>
  <c r="CI26"/>
  <c r="JCP26"/>
  <c r="KFX26"/>
  <c r="NRK26"/>
  <c r="EQY26"/>
  <c r="PVN26"/>
  <c r="QIP26"/>
  <c r="DPZ26"/>
  <c r="OHU26"/>
  <c r="GDR26"/>
  <c r="PB26"/>
  <c r="TZQ26"/>
  <c r="SDA26"/>
  <c r="OSO26"/>
  <c r="MRO26"/>
  <c r="AXM26"/>
  <c r="VYR26"/>
  <c r="BKL26"/>
  <c r="GKG26"/>
  <c r="DOB26"/>
  <c r="IXB26"/>
  <c r="UYS26"/>
  <c r="NAA26"/>
  <c r="QXZ26"/>
  <c r="AHC26"/>
  <c r="HFQ26"/>
  <c r="MTR26"/>
  <c r="NKH26"/>
  <c r="BWB26"/>
  <c r="AZS26"/>
  <c r="HPT26"/>
  <c r="LYI26"/>
  <c r="PLU26"/>
  <c r="OIN26"/>
  <c r="IGV26"/>
  <c r="GDX26"/>
  <c r="WDA26"/>
  <c r="DJM26"/>
  <c r="OCX26"/>
  <c r="FUY26"/>
  <c r="PGE26"/>
  <c r="RCG26"/>
  <c r="PCH26"/>
  <c r="PBK26"/>
  <c r="AMS26"/>
  <c r="BRI26"/>
  <c r="ELB26"/>
  <c r="DKS26"/>
  <c r="JTW26"/>
  <c r="NGD26"/>
  <c r="MSA26"/>
  <c r="CDA26"/>
  <c r="DVU26"/>
  <c r="BSA26"/>
  <c r="EUC26"/>
  <c r="CYY26"/>
  <c r="LYF26"/>
  <c r="QZY26"/>
  <c r="VGJ26"/>
  <c r="EUF26"/>
  <c r="KVT26"/>
  <c r="AHG26"/>
  <c r="IFZ26"/>
  <c r="HSM26"/>
  <c r="BUS26"/>
  <c r="OJ26"/>
  <c r="VUG26"/>
  <c r="TBR26"/>
  <c r="JVO26"/>
  <c r="ATG26"/>
  <c r="VVS26"/>
  <c r="JXL26"/>
  <c r="BEC26"/>
  <c r="DGH26"/>
  <c r="KSD26"/>
  <c r="OHH26"/>
  <c r="KEJ26"/>
  <c r="AOZ26"/>
  <c r="ANK26"/>
  <c r="BRE26"/>
  <c r="EUJ26"/>
  <c r="POM26"/>
  <c r="JKS26"/>
  <c r="ETM26"/>
  <c r="OCM26"/>
  <c r="PWC26"/>
  <c r="HST26"/>
  <c r="PKJ26"/>
  <c r="TJN26"/>
  <c r="JZD26"/>
  <c r="FMC26"/>
  <c r="DET26"/>
  <c r="SXI26"/>
  <c r="RAQ26"/>
  <c r="BHQ26"/>
  <c r="II26"/>
  <c r="DKQ26"/>
  <c r="DDL26"/>
  <c r="XCF26"/>
  <c r="NFH26"/>
  <c r="RIS26"/>
  <c r="IKP26"/>
  <c r="JUN26"/>
  <c r="QTI26"/>
  <c r="UPH26"/>
  <c r="PBN26"/>
  <c r="WK26"/>
  <c r="QKY26"/>
  <c r="KRL26"/>
  <c r="QEI26"/>
  <c r="X26"/>
  <c r="KQX26"/>
  <c r="JH26"/>
  <c r="DBJ26"/>
  <c r="FSJ26"/>
  <c r="HVS26"/>
  <c r="LHP26"/>
  <c r="ACQ26"/>
  <c r="DDY26"/>
  <c r="LPF26"/>
  <c r="QFQ26"/>
  <c r="SYZ26"/>
  <c r="OFA26"/>
  <c r="APG26"/>
  <c r="KAE26"/>
  <c r="EDH26"/>
  <c r="EHI26"/>
  <c r="OPV26"/>
  <c r="FTL26"/>
  <c r="PNG26"/>
  <c r="KUY26"/>
  <c r="PCE26"/>
  <c r="MLM26"/>
  <c r="JPF26"/>
  <c r="QBC26"/>
  <c r="FLI26"/>
  <c r="EGE26"/>
  <c r="GYR26"/>
  <c r="RZV26"/>
  <c r="KXP26"/>
  <c r="WNE26"/>
  <c r="BVP26"/>
  <c r="OCW26"/>
  <c r="FHJ26"/>
  <c r="SNS26"/>
  <c r="WSJ26"/>
  <c r="HSJ26"/>
  <c r="BQG26"/>
  <c r="ADI26"/>
  <c r="PID26"/>
  <c r="WMW26"/>
  <c r="ISW26"/>
  <c r="WUR26"/>
  <c r="HQN26"/>
  <c r="QCS26"/>
  <c r="XJ26"/>
  <c r="JEF26"/>
  <c r="PYZ26"/>
  <c r="JO26"/>
  <c r="TKZ26"/>
  <c r="HRH26"/>
  <c r="IAI26"/>
  <c r="ADA26"/>
  <c r="UDD26"/>
  <c r="EYG26"/>
  <c r="PUL26"/>
  <c r="JBH26"/>
  <c r="PVP26"/>
  <c r="LGL26"/>
  <c r="QGL26"/>
  <c r="CY26"/>
  <c r="WEI26"/>
  <c r="WOD26"/>
  <c r="KDH26"/>
  <c r="HPH26"/>
  <c r="OKA26"/>
  <c r="VFB26"/>
  <c r="EVU26"/>
  <c r="WQR26"/>
  <c r="JSM26"/>
  <c r="TCO26"/>
  <c r="AY26"/>
  <c r="PGS26"/>
  <c r="RCX26"/>
  <c r="RLD26"/>
  <c r="NZG26"/>
  <c r="INW26"/>
  <c r="VAH26"/>
  <c r="FYI26"/>
  <c r="TNV26"/>
  <c r="QYY26"/>
  <c r="KVG26"/>
  <c r="SIW26"/>
  <c r="GTP26"/>
  <c r="CTT26"/>
  <c r="HOM26"/>
  <c r="OQH26"/>
  <c r="RCV26"/>
  <c r="MAR26"/>
  <c r="PTV26"/>
  <c r="TMN26"/>
  <c r="POP26"/>
  <c r="BVH26"/>
  <c r="VAW26"/>
  <c r="KBP26"/>
  <c r="QQY26"/>
  <c r="PKN26"/>
  <c r="PHZ26"/>
  <c r="NT26"/>
  <c r="TAC26"/>
  <c r="ANN26"/>
  <c r="PFE26"/>
  <c r="RHI26"/>
  <c r="KEX26"/>
  <c r="HRX26"/>
  <c r="JRE26"/>
  <c r="CQ26"/>
  <c r="VVN26"/>
  <c r="CZR26"/>
  <c r="HNB26"/>
  <c r="QDT26"/>
  <c r="TEX26"/>
  <c r="GAP26"/>
  <c r="RPN26"/>
  <c r="VVQ26"/>
  <c r="GVX26"/>
  <c r="HAX26"/>
  <c r="CWG26"/>
  <c r="IIN26"/>
  <c r="YT26"/>
  <c r="PCY26"/>
  <c r="DVR26"/>
  <c r="FVT26"/>
  <c r="TT26"/>
  <c r="LUB26"/>
  <c r="LQB26"/>
  <c r="JJQ26"/>
  <c r="SQF26"/>
  <c r="WGV26"/>
  <c r="UGW26"/>
  <c r="MBK26"/>
  <c r="QUI26"/>
  <c r="RIM26"/>
  <c r="ORH26"/>
  <c r="UCP26"/>
  <c r="HKP26"/>
  <c r="IFH26"/>
  <c r="QPA26"/>
  <c r="KTL26"/>
  <c r="RO26"/>
  <c r="URP26"/>
  <c r="EXO26"/>
  <c r="GGC26"/>
  <c r="IVK26"/>
  <c r="VKM26"/>
  <c r="NAF26"/>
  <c r="KEA26"/>
  <c r="KVE26"/>
  <c r="QRZ26"/>
  <c r="AZL26"/>
  <c r="LJZ26"/>
  <c r="IOZ26"/>
  <c r="TPG26"/>
  <c r="JYV26"/>
  <c r="TUW26"/>
  <c r="OCV26"/>
  <c r="OTG26"/>
  <c r="NUQ26"/>
  <c r="PEN26"/>
  <c r="HPL26"/>
  <c r="WZK26"/>
  <c r="SRV26"/>
  <c r="RYR26"/>
  <c r="PYQ26"/>
  <c r="GYD26"/>
  <c r="QMV26"/>
  <c r="SIT26"/>
  <c r="ARO26"/>
  <c r="DYX26"/>
  <c r="QKS26"/>
  <c r="JGW26"/>
  <c r="JWD26"/>
  <c r="RBV26"/>
  <c r="WKP26"/>
  <c r="PPI26"/>
  <c r="JCG26"/>
  <c r="DXA26"/>
  <c r="TGZ26"/>
  <c r="AQW26"/>
  <c r="BCJ26"/>
  <c r="UPZ26"/>
  <c r="NEA26"/>
  <c r="NWH26"/>
  <c r="DGA26"/>
  <c r="CMK26"/>
  <c r="KNC26"/>
  <c r="CPM26"/>
  <c r="FUW26"/>
  <c r="NIN26"/>
  <c r="GSM26"/>
  <c r="BEF26"/>
  <c r="ETJ26"/>
  <c r="IEU26"/>
  <c r="LAS26"/>
  <c r="GRN26"/>
  <c r="OEM26"/>
  <c r="QJF26"/>
  <c r="SFQ26"/>
  <c r="IWL26"/>
  <c r="HLQ26"/>
  <c r="IEP26"/>
  <c r="NMT26"/>
  <c r="GIV26"/>
  <c r="UQY26"/>
  <c r="FJT26"/>
  <c r="SBM26"/>
  <c r="MNE26"/>
  <c r="ILQ26"/>
  <c r="SHH26"/>
  <c r="EDO26"/>
  <c r="JRJ26"/>
  <c r="SMX26"/>
  <c r="GWM26"/>
  <c r="RZM26"/>
  <c r="KHP26"/>
  <c r="JZM26"/>
  <c r="BNC26"/>
  <c r="JZN26"/>
  <c r="VJS26"/>
  <c r="QGZ26"/>
  <c r="AQS26"/>
  <c r="UKQ26"/>
  <c r="CLN26"/>
  <c r="ASR26"/>
  <c r="PFT26"/>
  <c r="FRK26"/>
  <c r="MZR26"/>
  <c r="BVR26"/>
  <c r="BLG26"/>
  <c r="FDO26"/>
  <c r="SE26"/>
  <c r="IIS26"/>
  <c r="LRG26"/>
  <c r="WII26"/>
  <c r="MSK26"/>
  <c r="MLA26"/>
  <c r="MOW26"/>
  <c r="PEG26"/>
  <c r="MX26"/>
  <c r="QJD26"/>
  <c r="FPC26"/>
  <c r="UR26"/>
  <c r="BPE26"/>
  <c r="JGH26"/>
  <c r="TON26"/>
  <c r="WFT26"/>
  <c r="NAP26"/>
  <c r="LNE26"/>
  <c r="NQ26"/>
  <c r="UPF26"/>
  <c r="WCD26"/>
  <c r="KKW26"/>
  <c r="AXQ26"/>
  <c r="OWL26"/>
  <c r="NFJ26"/>
  <c r="WPJ26"/>
  <c r="EWA26"/>
  <c r="RCL26"/>
  <c r="ATX26"/>
  <c r="GOV26"/>
  <c r="IAT26"/>
  <c r="KKT26"/>
  <c r="HJG26"/>
  <c r="EUE26"/>
  <c r="QAX26"/>
  <c r="LXC26"/>
  <c r="GXK26"/>
  <c r="RUP26"/>
  <c r="VTG26"/>
  <c r="RZJ26"/>
  <c r="RXE26"/>
  <c r="NZA26"/>
  <c r="KTT26"/>
  <c r="IJE26"/>
  <c r="QKZ26"/>
  <c r="EKR26"/>
  <c r="DXF26"/>
  <c r="VXV26"/>
  <c r="KJE26"/>
  <c r="RGT26"/>
  <c r="GH26"/>
  <c r="KUE26"/>
  <c r="OLQ26"/>
  <c r="MGP26"/>
  <c r="SBA26"/>
  <c r="FIC26"/>
  <c r="FNH26"/>
  <c r="FUE26"/>
  <c r="HJN26"/>
  <c r="PJT26"/>
  <c r="ESG26"/>
  <c r="VSV26"/>
  <c r="BOA26"/>
  <c r="VTM26"/>
  <c r="NTO26"/>
  <c r="FUA26"/>
  <c r="TWK26"/>
  <c r="OTA26"/>
  <c r="CGK26"/>
  <c r="QOW26"/>
  <c r="TMT26"/>
  <c r="SKN26"/>
  <c r="EPK26"/>
  <c r="UIV26"/>
  <c r="FX26"/>
  <c r="ARR26"/>
  <c r="HYP26"/>
  <c r="HNH26"/>
  <c r="IZB26"/>
  <c r="ENE26"/>
  <c r="PWH26"/>
  <c r="DPB26"/>
  <c r="JXS26"/>
  <c r="IRE26"/>
  <c r="ULF26"/>
  <c r="ORE26"/>
  <c r="MCR26"/>
  <c r="WQH26"/>
  <c r="UHY26"/>
  <c r="BRX26"/>
  <c r="VJM26"/>
  <c r="JQJ26"/>
  <c r="WJZ26"/>
  <c r="BTF26"/>
  <c r="FIS26"/>
  <c r="FZG26"/>
  <c r="IIY26"/>
  <c r="NGB26"/>
  <c r="PGJ26"/>
  <c r="FDI26"/>
  <c r="KHZ26"/>
  <c r="IHE26"/>
  <c r="IOH26"/>
  <c r="IPV26"/>
  <c r="GLE26"/>
  <c r="JOI26"/>
  <c r="LZU26"/>
  <c r="AGK26"/>
  <c r="ERP26"/>
  <c r="ERR26"/>
  <c r="MLW26"/>
  <c r="VWD26"/>
  <c r="VTN26"/>
  <c r="JXC26"/>
  <c r="ML26"/>
  <c r="RZP26"/>
  <c r="RII26"/>
  <c r="VQ26"/>
  <c r="QDB26"/>
  <c r="VJF26"/>
  <c r="CLV26"/>
  <c r="UEV26"/>
  <c r="BQZ26"/>
  <c r="HSY26"/>
  <c r="DRA26"/>
  <c r="JYT26"/>
  <c r="XAA26"/>
  <c r="JXN26"/>
  <c r="UDZ26"/>
  <c r="ACL26"/>
  <c r="IDL26"/>
  <c r="OTX26"/>
  <c r="EQU26"/>
  <c r="GDL26"/>
  <c r="MDE26"/>
  <c r="KEE26"/>
  <c r="JQL26"/>
  <c r="DLA26"/>
  <c r="CNE26"/>
  <c r="NYT26"/>
  <c r="UPN26"/>
  <c r="DTK26"/>
  <c r="BGH26"/>
  <c r="TUN26"/>
  <c r="HVF26"/>
  <c r="TFQ26"/>
  <c r="ELE26"/>
  <c r="DMO26"/>
  <c r="KKD26"/>
  <c r="HMJ26"/>
  <c r="QNW26"/>
  <c r="CRF26"/>
  <c r="PZV26"/>
  <c r="WQF26"/>
  <c r="SGJ26"/>
  <c r="AGZ26"/>
  <c r="DIU26"/>
  <c r="PPM26"/>
  <c r="MJB26"/>
  <c r="PVX26"/>
  <c r="CJX26"/>
  <c r="TWN26"/>
  <c r="FMJ26"/>
  <c r="EUY26"/>
  <c r="SHA26"/>
  <c r="KAX26"/>
  <c r="DVX26"/>
  <c r="JMQ26"/>
  <c r="KLL26"/>
  <c r="QUJ26"/>
  <c r="VBW26"/>
  <c r="BHL26"/>
  <c r="ADU26"/>
  <c r="LSA26"/>
  <c r="VNM26"/>
  <c r="CHW26"/>
  <c r="TKD26"/>
  <c r="IYY26"/>
  <c r="HNS26"/>
  <c r="LIK26"/>
  <c r="JU26"/>
  <c r="HCI26"/>
  <c r="GVQ26"/>
  <c r="PCV26"/>
  <c r="LFQ26"/>
  <c r="AIZ26"/>
  <c r="OGB26"/>
  <c r="OXQ26"/>
  <c r="OYX26"/>
  <c r="TBL26"/>
  <c r="PHC26"/>
  <c r="QNX26"/>
  <c r="WKJ26"/>
  <c r="OWM26"/>
  <c r="XDO26"/>
  <c r="NTS26"/>
  <c r="EAM26"/>
  <c r="OED26"/>
  <c r="EEY26"/>
  <c r="FIB26"/>
  <c r="WVK26"/>
  <c r="MGS26"/>
  <c r="KSV26"/>
  <c r="FSN26"/>
  <c r="SPA26"/>
  <c r="OP26"/>
  <c r="MXK26"/>
  <c r="GKY26"/>
  <c r="QPC26"/>
  <c r="EMK26"/>
  <c r="XAR26"/>
  <c r="VKI26"/>
  <c r="AVP26"/>
  <c r="MIP26"/>
  <c r="NGX26"/>
  <c r="TSD26"/>
  <c r="NGS26"/>
  <c r="MAT26"/>
  <c r="EFH26"/>
  <c r="JMH26"/>
  <c r="FHT26"/>
  <c r="ABL26"/>
  <c r="PSW26"/>
  <c r="RH26"/>
  <c r="CLW26"/>
  <c r="ITX26"/>
  <c r="NLT26"/>
  <c r="MIX26"/>
  <c r="AWW26"/>
  <c r="RCN26"/>
  <c r="UXD26"/>
  <c r="TFW26"/>
  <c r="DPS26"/>
  <c r="JP26"/>
  <c r="WBN26"/>
  <c r="SCQ26"/>
  <c r="EZL26"/>
  <c r="REU26"/>
  <c r="BYI26"/>
  <c r="KUU26"/>
  <c r="WTT26"/>
  <c r="YC26"/>
  <c r="VEL26"/>
  <c r="PSI26"/>
  <c r="CTH26"/>
  <c r="WDJ26"/>
  <c r="WAC26"/>
  <c r="WRB26"/>
  <c r="MNY26"/>
  <c r="LPG26"/>
  <c r="MYL26"/>
  <c r="BHB26"/>
  <c r="ESC26"/>
  <c r="FGJ26"/>
  <c r="CVD26"/>
  <c r="ALQ26"/>
  <c r="DUR26"/>
  <c r="CLT26"/>
  <c r="TEI26"/>
  <c r="OIA26"/>
  <c r="IEZ26"/>
  <c r="KRZ26"/>
  <c r="WYS26"/>
  <c r="SCA26"/>
  <c r="RPR26"/>
  <c r="ABP26"/>
  <c r="SFN26"/>
  <c r="BTE26"/>
  <c r="UDY26"/>
  <c r="DWD26"/>
  <c r="IFM26"/>
  <c r="DZP26"/>
  <c r="TTE26"/>
  <c r="IA26"/>
  <c r="JOL26"/>
  <c r="BFB26"/>
  <c r="IFR26"/>
  <c r="KE26"/>
  <c r="EKQ26"/>
  <c r="EEO26"/>
  <c r="HSF26"/>
  <c r="EAR26"/>
  <c r="EKU26"/>
  <c r="UVZ26"/>
  <c r="LXY26"/>
  <c r="DR26"/>
  <c r="QWJ26"/>
  <c r="CLB26"/>
  <c r="BQM26"/>
  <c r="OJK26"/>
  <c r="UIZ26"/>
  <c r="TFO26"/>
  <c r="HPC26"/>
  <c r="DXJ26"/>
  <c r="NDA26"/>
  <c r="MMU26"/>
  <c r="LDV26"/>
  <c r="DTD26"/>
  <c r="VPZ26"/>
  <c r="AEN26"/>
  <c r="AAJ26"/>
  <c r="RLS26"/>
  <c r="RWM26"/>
  <c r="OEV26"/>
  <c r="KPQ26"/>
  <c r="JFF26"/>
  <c r="UTT26"/>
  <c r="DNL26"/>
  <c r="NSD26"/>
  <c r="KRC26"/>
  <c r="WXK26"/>
  <c r="MHP26"/>
  <c r="REQ26"/>
  <c r="VWE26"/>
  <c r="UHC26"/>
  <c r="HTZ26"/>
  <c r="TLM26"/>
  <c r="MSX26"/>
  <c r="LZM26"/>
  <c r="VMP26"/>
  <c r="UCN26"/>
  <c r="BT26"/>
  <c r="ASD26"/>
  <c r="CMI26"/>
  <c r="MQF26"/>
  <c r="VSI26"/>
  <c r="MKD26"/>
  <c r="JML26"/>
  <c r="IHZ26"/>
  <c r="HAY26"/>
  <c r="JEX26"/>
  <c r="FZU26"/>
  <c r="SLP26"/>
  <c r="LJE26"/>
  <c r="TUH26"/>
  <c r="UWU26"/>
  <c r="AMO26"/>
  <c r="TEN26"/>
  <c r="AXT26"/>
  <c r="EKV26"/>
  <c r="HNR26"/>
  <c r="AJM26"/>
  <c r="GWL26"/>
  <c r="XCT26"/>
  <c r="LGK26"/>
  <c r="MPI26"/>
  <c r="RZH26"/>
  <c r="TCZ26"/>
  <c r="VLQ26"/>
  <c r="EMR26"/>
  <c r="UPO26"/>
  <c r="JAS26"/>
  <c r="CRQ26"/>
  <c r="WPC26"/>
  <c r="UCC26"/>
  <c r="NET26"/>
  <c r="IQC26"/>
  <c r="MDZ26"/>
  <c r="OGX26"/>
  <c r="RUQ26"/>
  <c r="BCD26"/>
  <c r="DSI26"/>
  <c r="HOY26"/>
  <c r="VTD26"/>
  <c r="OOG26"/>
  <c r="KYV26"/>
  <c r="LUJ26"/>
  <c r="CMZ26"/>
  <c r="IPD26"/>
  <c r="IQG26"/>
  <c r="UZX26"/>
  <c r="HT26"/>
  <c r="ABW26"/>
  <c r="MRV26"/>
  <c r="RVT26"/>
  <c r="KZG26"/>
  <c r="AYM26"/>
  <c r="JIA26"/>
  <c r="PIY26"/>
  <c r="RTF26"/>
  <c r="CO26"/>
  <c r="DEZ26"/>
  <c r="EON26"/>
  <c r="RKH26"/>
  <c r="TWC26"/>
  <c r="FLY26"/>
  <c r="LND26"/>
  <c r="UVM26"/>
  <c r="QD26"/>
  <c r="EEW26"/>
  <c r="WBS26"/>
  <c r="HYE26"/>
  <c r="EZM26"/>
  <c r="KVS26"/>
  <c r="JXJ26"/>
  <c r="QUR26"/>
  <c r="FSP26"/>
  <c r="CSV26"/>
  <c r="WCA26"/>
  <c r="OHX26"/>
  <c r="COA26"/>
  <c r="ROB26"/>
  <c r="GDO26"/>
  <c r="QJM26"/>
  <c r="ISV26"/>
  <c r="XCX26"/>
  <c r="HDI26"/>
  <c r="JFC26"/>
  <c r="UJK26"/>
  <c r="UPI26"/>
  <c r="LIQ26"/>
  <c r="HZB26"/>
  <c r="CHS26"/>
  <c r="BCX26"/>
  <c r="UFC26"/>
  <c r="DUK26"/>
  <c r="DKD26"/>
  <c r="HRG26"/>
  <c r="RWB26"/>
  <c r="LNA26"/>
  <c r="PO26"/>
  <c r="TAY26"/>
  <c r="FFE26"/>
  <c r="WBL26"/>
  <c r="UXF26"/>
  <c r="HTD26"/>
  <c r="NGU26"/>
  <c r="SKK26"/>
  <c r="CVI26"/>
  <c r="OVN26"/>
  <c r="TUZ26"/>
  <c r="HWQ26"/>
  <c r="PRB26"/>
  <c r="RTP26"/>
  <c r="DDV26"/>
  <c r="FRS26"/>
  <c r="NVQ26"/>
  <c r="TNB26"/>
  <c r="DDP26"/>
  <c r="HNF26"/>
  <c r="KVN26"/>
  <c r="KYD26"/>
  <c r="XEB26"/>
  <c r="MGQ26"/>
  <c r="EJX26"/>
  <c r="HSS26"/>
  <c r="WAA26"/>
  <c r="LCE26"/>
  <c r="NGP26"/>
  <c r="JCA26"/>
  <c r="XDT26"/>
  <c r="PHW26"/>
  <c r="FWT26"/>
  <c r="JYZ26"/>
  <c r="JRX26"/>
  <c r="PIP26"/>
  <c r="HGW26"/>
  <c r="BTA26"/>
  <c r="NMV26"/>
  <c r="AMA26"/>
  <c r="HXB26"/>
  <c r="VPR26"/>
  <c r="DWT26"/>
  <c r="GVB26"/>
  <c r="DNC26"/>
  <c r="OEX26"/>
  <c r="LTV26"/>
  <c r="OZM26"/>
  <c r="HJP26"/>
  <c r="VLZ26"/>
  <c r="NVL26"/>
  <c r="UI26"/>
  <c r="LRT26"/>
  <c r="UUT26"/>
  <c r="WDO26"/>
  <c r="JTG26"/>
  <c r="WYK26"/>
  <c r="GWG26"/>
  <c r="IZK26"/>
  <c r="HPP26"/>
  <c r="VGT26"/>
  <c r="QGX26"/>
  <c r="HDB26"/>
  <c r="QRS26"/>
  <c r="PKK26"/>
  <c r="HI26"/>
  <c r="FLZ26"/>
  <c r="NVV26"/>
  <c r="WJO26"/>
  <c r="LWI26"/>
  <c r="CAV26"/>
  <c r="JCV26"/>
  <c r="NEQ26"/>
  <c r="TDU26"/>
  <c r="QMO26"/>
  <c r="VTL26"/>
  <c r="MMX26"/>
  <c r="IOE26"/>
  <c r="JNQ26"/>
  <c r="QOE26"/>
  <c r="KVW26"/>
  <c r="HIO26"/>
  <c r="WGW26"/>
  <c r="WTX26"/>
  <c r="BH26"/>
  <c r="BNR26"/>
  <c r="LMB26"/>
  <c r="AHK26"/>
  <c r="NEU26"/>
  <c r="KOH26"/>
  <c r="RHJ26"/>
  <c r="KKP26"/>
  <c r="PNQ26"/>
  <c r="TDI26"/>
  <c r="KTG26"/>
  <c r="TZW26"/>
  <c r="ESO26"/>
  <c r="GHP26"/>
  <c r="POI26"/>
  <c r="M26"/>
  <c r="UMJ26"/>
  <c r="RGF26"/>
  <c r="VTC26"/>
  <c r="OEK26"/>
  <c r="VDE26"/>
  <c r="QKT26"/>
  <c r="UNM26"/>
  <c r="WED26"/>
  <c r="FFH26"/>
  <c r="RIJ26"/>
  <c r="TGK26"/>
  <c r="KJK26"/>
  <c r="PFR26"/>
  <c r="LPY26"/>
  <c r="JPT26"/>
  <c r="VYY26"/>
  <c r="AXP26"/>
  <c r="CGM26"/>
  <c r="KZH26"/>
  <c r="KMZ26"/>
  <c r="HEY26"/>
  <c r="OQJ26"/>
  <c r="PYV26"/>
  <c r="HOK26"/>
  <c r="QKR26"/>
  <c r="CAR26"/>
  <c r="KZQ26"/>
  <c r="BMQ26"/>
  <c r="FCM26"/>
  <c r="KIW26"/>
  <c r="WHA26"/>
  <c r="OSK26"/>
  <c r="IZD26"/>
  <c r="DFV26"/>
  <c r="UGH26"/>
  <c r="ENM26"/>
  <c r="LXB26"/>
  <c r="OQ26"/>
  <c r="IDM26"/>
  <c r="VBQ26"/>
  <c r="AMX26"/>
  <c r="TGL26"/>
  <c r="DPV26"/>
  <c r="LBG26"/>
  <c r="DBS26"/>
  <c r="PFW26"/>
  <c r="FEQ26"/>
  <c r="KMY26"/>
  <c r="OKU26"/>
  <c r="GZA26"/>
  <c r="DJO26"/>
  <c r="TVY26"/>
  <c r="PJV26"/>
  <c r="VFI26"/>
  <c r="IAD26"/>
  <c r="TWU26"/>
  <c r="EIA26"/>
  <c r="IUG26"/>
  <c r="KTC26"/>
  <c r="BIK26"/>
  <c r="BSR26"/>
  <c r="CST26"/>
  <c r="QXP26"/>
  <c r="WGT26"/>
  <c r="BSP26"/>
  <c r="TEW26"/>
  <c r="MCC26"/>
  <c r="CEA26"/>
  <c r="UWK26"/>
  <c r="QQB26"/>
  <c r="LMQ26"/>
  <c r="JOG26"/>
  <c r="VHP26"/>
  <c r="CPW26"/>
  <c r="DMD26"/>
  <c r="TET26"/>
  <c r="ALP26"/>
  <c r="OSU26"/>
  <c r="MGR26"/>
  <c r="JWQ26"/>
  <c r="FPU26"/>
  <c r="FOC26"/>
  <c r="TTN26"/>
  <c r="VZR26"/>
  <c r="QGW26"/>
  <c r="CTO26"/>
  <c r="RJX26"/>
  <c r="CND26"/>
  <c r="OSR26"/>
  <c r="XAO26"/>
  <c r="VBX26"/>
  <c r="JAR26"/>
  <c r="IR26"/>
  <c r="MOR26"/>
  <c r="QNH26"/>
  <c r="SVH26"/>
  <c r="PKG26"/>
  <c r="QMN26"/>
  <c r="XBX26"/>
  <c r="KXQ26"/>
  <c r="KXW26"/>
  <c r="RQA26"/>
  <c r="OBQ26"/>
  <c r="PFV26"/>
  <c r="QWP26"/>
  <c r="AYW26"/>
  <c r="XAY26"/>
  <c r="YB26"/>
  <c r="GCA26"/>
  <c r="HOA26"/>
  <c r="VMG26"/>
  <c r="MWM26"/>
  <c r="PGX26"/>
  <c r="CWO26"/>
  <c r="AYD26"/>
  <c r="XT26"/>
  <c r="TJZ26"/>
  <c r="OEF26"/>
  <c r="RNO26"/>
  <c r="AQO26"/>
  <c r="JLU26"/>
  <c r="JNI26"/>
  <c r="DHH26"/>
  <c r="EKE26"/>
  <c r="DEY26"/>
  <c r="LZX26"/>
  <c r="CZX26"/>
  <c r="UOX26"/>
  <c r="QFX26"/>
  <c r="OTR26"/>
  <c r="VSF26"/>
  <c r="LBD26"/>
  <c r="CUO26"/>
  <c r="OTU26"/>
  <c r="HTC26"/>
  <c r="COL26"/>
  <c r="TCP26"/>
  <c r="BDH26"/>
  <c r="MEB26"/>
  <c r="BZA26"/>
  <c r="QWW26"/>
  <c r="SHQ26"/>
  <c r="PJP26"/>
  <c r="GCC26"/>
  <c r="JRZ26"/>
  <c r="SFJ26"/>
  <c r="AZB26"/>
  <c r="GE26"/>
  <c r="ODN26"/>
  <c r="APB26"/>
  <c r="KPV26"/>
  <c r="BEU26"/>
  <c r="CJE26"/>
  <c r="SZQ26"/>
  <c r="KPT26"/>
  <c r="TOW26"/>
  <c r="DEL26"/>
  <c r="IXO26"/>
  <c r="IUU26"/>
  <c r="BKS26"/>
  <c r="UCQ26"/>
  <c r="DAX26"/>
  <c r="RSD26"/>
  <c r="IKC26"/>
  <c r="THD26"/>
  <c r="QUO26"/>
  <c r="WW26"/>
  <c r="INE26"/>
  <c r="HIW26"/>
  <c r="BCE26"/>
  <c r="HTO26"/>
  <c r="WEL26"/>
  <c r="RPB26"/>
  <c r="RKO26"/>
  <c r="ASV26"/>
  <c r="NSE26"/>
  <c r="SES26"/>
  <c r="UWJ26"/>
  <c r="MWT26"/>
  <c r="VFA26"/>
  <c r="KWC26"/>
  <c r="ENW26"/>
  <c r="WLR26"/>
  <c r="VRJ26"/>
  <c r="TIK26"/>
  <c r="RAC26"/>
  <c r="SGH26"/>
  <c r="BBP26"/>
  <c r="KJI26"/>
  <c r="PWG26"/>
  <c r="LGF26"/>
  <c r="AIH26"/>
  <c r="SUE26"/>
  <c r="POA26"/>
  <c r="AOD26"/>
  <c r="PMS26"/>
  <c r="APT26"/>
  <c r="FQK26"/>
  <c r="GXC26"/>
  <c r="MBI26"/>
  <c r="QFM26"/>
  <c r="OJO26"/>
  <c r="MLV26"/>
  <c r="MWH26"/>
  <c r="PSB26"/>
  <c r="MDN26"/>
  <c r="ISJ26"/>
  <c r="DYE26"/>
  <c r="MQJ26"/>
  <c r="BVF26"/>
  <c r="BNX26"/>
  <c r="CCV26"/>
  <c r="FOY26"/>
  <c r="JTZ26"/>
  <c r="AGJ26"/>
  <c r="UMD26"/>
  <c r="UDU26"/>
  <c r="NCJ26"/>
  <c r="ITQ26"/>
  <c r="MYJ26"/>
  <c r="OEE26"/>
  <c r="UJM26"/>
  <c r="EQH26"/>
  <c r="OUR26"/>
  <c r="WOY26"/>
  <c r="STR26"/>
  <c r="QTJ26"/>
  <c r="JWU26"/>
  <c r="NBM26"/>
  <c r="JVA26"/>
  <c r="MIF26"/>
  <c r="WMA26"/>
  <c r="AKQ26"/>
  <c r="CXF26"/>
  <c r="KIP26"/>
  <c r="UQX26"/>
  <c r="BZE26"/>
  <c r="NSV26"/>
  <c r="FFK26"/>
  <c r="JGN26"/>
  <c r="SCY26"/>
  <c r="SIQ26"/>
  <c r="RYI26"/>
  <c r="PLQ26"/>
  <c r="AKT26"/>
  <c r="SRZ26"/>
  <c r="KV26"/>
  <c r="SMC26"/>
  <c r="TPC26"/>
  <c r="BIP26"/>
  <c r="THU26"/>
  <c r="HLD26"/>
  <c r="EGR26"/>
  <c r="LVU26"/>
  <c r="HVD26"/>
  <c r="IDR26"/>
  <c r="NBV26"/>
  <c r="HE26"/>
  <c r="NNA26"/>
  <c r="PS26"/>
  <c r="HQK26"/>
  <c r="CBO26"/>
  <c r="QPI26"/>
  <c r="HHB26"/>
  <c r="DTB26"/>
  <c r="DII26"/>
  <c r="JS26"/>
  <c r="OMM26"/>
  <c r="BBQ26"/>
  <c r="EOB26"/>
  <c r="IDD26"/>
  <c r="BMZ26"/>
  <c r="RNQ26"/>
  <c r="DBB26"/>
  <c r="ECY26"/>
  <c r="ZY26"/>
  <c r="MZB26"/>
  <c r="KRN26"/>
  <c r="NZQ26"/>
  <c r="VZA26"/>
  <c r="URN26"/>
  <c r="BCH26"/>
  <c r="CTP26"/>
  <c r="AEC26"/>
  <c r="W26"/>
  <c r="XEM26"/>
  <c r="OEL26"/>
  <c r="DOE26"/>
  <c r="KWL26"/>
  <c r="RPT26"/>
  <c r="NIY26"/>
  <c r="WEU26"/>
  <c r="UNI26"/>
  <c r="LWT26"/>
  <c r="KKF26"/>
  <c r="TPB26"/>
  <c r="VEY26"/>
  <c r="TQW26"/>
  <c r="KKQ26"/>
  <c r="FQH26"/>
  <c r="DCQ26"/>
  <c r="LEP26"/>
  <c r="IGA26"/>
  <c r="SEC26"/>
  <c r="EVC26"/>
  <c r="WLE26"/>
  <c r="CZK26"/>
  <c r="JTT26"/>
  <c r="QNQ26"/>
  <c r="AO26"/>
  <c r="VBB26"/>
  <c r="TNP26"/>
  <c r="OXK26"/>
  <c r="KPR26"/>
  <c r="AOG26"/>
  <c r="RUX26"/>
  <c r="NLX26"/>
  <c r="IJL26"/>
  <c r="OWD26"/>
  <c r="FUC26"/>
  <c r="CB26"/>
  <c r="UKP26"/>
  <c r="EJC26"/>
  <c r="LRV26"/>
  <c r="CQZ26"/>
  <c r="HWG26"/>
  <c r="AFH26"/>
  <c r="PWK26"/>
  <c r="GBM26"/>
  <c r="FWP26"/>
  <c r="TFE26"/>
  <c r="WHG26"/>
  <c r="BDM26"/>
  <c r="IYK26"/>
  <c r="HRQ26"/>
  <c r="CQF26"/>
  <c r="TAI26"/>
  <c r="ISD26"/>
  <c r="SEG26"/>
  <c r="QUB26"/>
  <c r="MMN26"/>
  <c r="TDO26"/>
  <c r="JGK26"/>
  <c r="LWO26"/>
  <c r="VLT26"/>
  <c r="QCG26"/>
  <c r="UTQ26"/>
  <c r="DGX26"/>
  <c r="NZI26"/>
  <c r="TOJ26"/>
  <c r="UZF26"/>
  <c r="QIR26"/>
  <c r="GUJ26"/>
  <c r="WZT26"/>
  <c r="CTA26"/>
  <c r="NNN26"/>
  <c r="RYN26"/>
  <c r="HIG26"/>
  <c r="KDZ26"/>
  <c r="PKT26"/>
  <c r="CTB26"/>
  <c r="RZT26"/>
  <c r="GTM26"/>
  <c r="LRL26"/>
  <c r="UUC26"/>
  <c r="AUH26"/>
  <c r="FMG26"/>
  <c r="DNQ26"/>
  <c r="QID26"/>
  <c r="IFC26"/>
  <c r="QIG26"/>
  <c r="RTE26"/>
  <c r="MDJ26"/>
  <c r="VET26"/>
  <c r="CDN26"/>
  <c r="DHV26"/>
  <c r="OEY26"/>
  <c r="SCN26"/>
  <c r="DAC26"/>
  <c r="ECJ26"/>
  <c r="JLZ26"/>
  <c r="ISM26"/>
  <c r="CFW26"/>
  <c r="JXO26"/>
  <c r="UPR26"/>
  <c r="RTU26"/>
  <c r="FTZ26"/>
  <c r="DLF26"/>
  <c r="VIQ26"/>
  <c r="NRH26"/>
  <c r="CRZ26"/>
  <c r="FEZ26"/>
  <c r="VQY26"/>
  <c r="HUU26"/>
  <c r="NKQ26"/>
  <c r="JZP26"/>
  <c r="OTH26"/>
  <c r="FXW26"/>
  <c r="RGP26"/>
  <c r="OWK26"/>
  <c r="IKI26"/>
  <c r="CEQ26"/>
  <c r="ARA26"/>
  <c r="SVM26"/>
  <c r="IQE26"/>
  <c r="ANJ26"/>
  <c r="CKD26"/>
  <c r="EEU26"/>
  <c r="LRP26"/>
  <c r="BAE26"/>
  <c r="GNJ26"/>
  <c r="UBV26"/>
  <c r="HBR26"/>
  <c r="QVB26"/>
  <c r="FWC26"/>
  <c r="UWL26"/>
  <c r="OXB26"/>
  <c r="EHU26"/>
  <c r="VGW26"/>
  <c r="QWG26"/>
  <c r="TXO26"/>
  <c r="CUH26"/>
  <c r="NF26"/>
  <c r="GEH26"/>
  <c r="AF26"/>
  <c r="QHB26"/>
  <c r="QVL26"/>
  <c r="NTP26"/>
  <c r="ICA26"/>
  <c r="UVB26"/>
  <c r="WRH26"/>
  <c r="AFM26"/>
  <c r="DOJ26"/>
  <c r="CNN26"/>
  <c r="GQW26"/>
  <c r="JMK26"/>
  <c r="IJX26"/>
  <c r="UIN26"/>
  <c r="ALV26"/>
  <c r="DEB26"/>
  <c r="TPI26"/>
  <c r="ILC26"/>
  <c r="OPU26"/>
  <c r="HHM26"/>
  <c r="CXP26"/>
  <c r="VLS26"/>
  <c r="IOJ26"/>
  <c r="LZH26"/>
  <c r="MFU26"/>
  <c r="GUS26"/>
  <c r="KQS26"/>
  <c r="DSO26"/>
  <c r="PSZ26"/>
  <c r="MDQ26"/>
  <c r="PYS26"/>
  <c r="ELV26"/>
  <c r="EKJ26"/>
  <c r="SYR26"/>
  <c r="ARJ26"/>
  <c r="PIX26"/>
  <c r="GBP26"/>
  <c r="SXY26"/>
  <c r="AFQ26"/>
  <c r="BGZ26"/>
  <c r="DZC26"/>
  <c r="HRW26"/>
  <c r="POO26"/>
  <c r="GPV26"/>
  <c r="JYQ26"/>
  <c r="QYE26"/>
  <c r="BGG26"/>
  <c r="LJJ26"/>
  <c r="WMR26"/>
  <c r="HTM26"/>
  <c r="QGE26"/>
  <c r="UCM26"/>
  <c r="KBD26"/>
  <c r="MVU26"/>
  <c r="OHW26"/>
  <c r="ZJ26"/>
  <c r="PON26"/>
  <c r="UCX26"/>
  <c r="GJZ26"/>
  <c r="OZ26"/>
  <c r="KZM26"/>
  <c r="HXJ26"/>
  <c r="SZC26"/>
  <c r="PEF26"/>
  <c r="HYU26"/>
  <c r="UV26"/>
  <c r="NXI26"/>
  <c r="DRX26"/>
  <c r="EUH26"/>
  <c r="SGI26"/>
  <c r="ADE26"/>
  <c r="UUY26"/>
  <c r="NRX26"/>
  <c r="ESJ26"/>
  <c r="DBF26"/>
  <c r="VQA26"/>
  <c r="YQ26"/>
  <c r="EKC26"/>
  <c r="WEG26"/>
  <c r="SIN26"/>
  <c r="SKT26"/>
  <c r="EGF26"/>
  <c r="SW26"/>
  <c r="WOL26"/>
  <c r="JUO26"/>
  <c r="QRR26"/>
  <c r="EDK26"/>
  <c r="TCN26"/>
  <c r="DCF26"/>
  <c r="ATM26"/>
  <c r="PJR26"/>
  <c r="ERZ26"/>
  <c r="NBS26"/>
  <c r="WBP26"/>
  <c r="QTA26"/>
  <c r="QBL26"/>
  <c r="FFW26"/>
  <c r="QZV26"/>
  <c r="ONE26"/>
  <c r="MXC26"/>
  <c r="QUF26"/>
  <c r="JSK26"/>
  <c r="RGB26"/>
  <c r="CSS26"/>
  <c r="WXA26"/>
  <c r="NDT26"/>
  <c r="ASM26"/>
  <c r="NMX26"/>
  <c r="SYF26"/>
  <c r="GMH26"/>
  <c r="CJ26"/>
  <c r="HSA26"/>
  <c r="TJS26"/>
  <c r="EH26"/>
  <c r="XDH26"/>
  <c r="GQX26"/>
  <c r="HTL26"/>
  <c r="UYD26"/>
  <c r="NDQ26"/>
  <c r="RN26"/>
  <c r="MSD26"/>
  <c r="NNP26"/>
  <c r="KTQ26"/>
  <c r="NCW26"/>
  <c r="MFY26"/>
  <c r="MCJ26"/>
  <c r="SRX26"/>
  <c r="BBF26"/>
  <c r="QLC26"/>
  <c r="NXM26"/>
  <c r="WSN26"/>
  <c r="FUZ26"/>
  <c r="XCJ26"/>
  <c r="IBW26"/>
  <c r="OPY26"/>
  <c r="APN26"/>
  <c r="BPN26"/>
  <c r="WAU26"/>
  <c r="HLN26"/>
  <c r="ICQ26"/>
  <c r="CNZ26"/>
  <c r="PJL26"/>
  <c r="HON26"/>
  <c r="IQD26"/>
  <c r="WMX26"/>
  <c r="AI26"/>
  <c r="OXH26"/>
  <c r="BPD26"/>
  <c r="FVE26"/>
  <c r="DOH26"/>
  <c r="OXV26"/>
  <c r="JCW26"/>
  <c r="FWO26"/>
  <c r="ZT26"/>
  <c r="RLJ26"/>
  <c r="VVC26"/>
  <c r="PPJ26"/>
  <c r="GKM26"/>
  <c r="PPD26"/>
  <c r="PWU26"/>
  <c r="EB26"/>
  <c r="CGE26"/>
  <c r="PRR26"/>
  <c r="KIK26"/>
  <c r="FXT26"/>
  <c r="CUN26"/>
  <c r="UOG26"/>
  <c r="TCY26"/>
  <c r="JBI26"/>
  <c r="SPR26"/>
  <c r="AMG26"/>
  <c r="ANH26"/>
  <c r="QJW26"/>
  <c r="KLN26"/>
  <c r="SCR26"/>
  <c r="TJI26"/>
  <c r="BVA26"/>
  <c r="FLT26"/>
  <c r="UGB26"/>
  <c r="HXD26"/>
  <c r="BIY26"/>
  <c r="FZQ26"/>
  <c r="TYE26"/>
  <c r="RDV26"/>
  <c r="QTO26"/>
  <c r="OAQ26"/>
  <c r="MZP26"/>
  <c r="APD26"/>
  <c r="OQR26"/>
  <c r="VQC26"/>
  <c r="MCV26"/>
  <c r="LMZ26"/>
  <c r="CFI26"/>
  <c r="GLX26"/>
  <c r="MRK26"/>
  <c r="UJH26"/>
  <c r="KLI26"/>
  <c r="LTK26"/>
  <c r="LZV26"/>
  <c r="DO26"/>
  <c r="OQN26"/>
  <c r="MOL26"/>
  <c r="LFS26"/>
  <c r="ANL26"/>
  <c r="RUE26"/>
  <c r="EIZ26"/>
  <c r="TEY26"/>
  <c r="QYX26"/>
  <c r="IZJ26"/>
  <c r="VOS26"/>
  <c r="ISE26"/>
  <c r="DPF26"/>
  <c r="VCQ26"/>
  <c r="BOV26"/>
  <c r="GER26"/>
  <c r="CXI26"/>
  <c r="GIP26"/>
  <c r="OGU26"/>
  <c r="WJW26"/>
  <c r="IWQ26"/>
  <c r="COY26"/>
  <c r="JVH26"/>
  <c r="DUO26"/>
  <c r="CUP26"/>
  <c r="JCZ26"/>
  <c r="IOM26"/>
  <c r="HOZ26"/>
  <c r="KJB26"/>
  <c r="IRG26"/>
  <c r="THE26"/>
  <c r="WJH26"/>
  <c r="UJP26"/>
  <c r="KAK26"/>
  <c r="WVY26"/>
  <c r="VKE26"/>
  <c r="WFX26"/>
  <c r="IKS26"/>
  <c r="DH26"/>
  <c r="IDN26"/>
  <c r="PZE26"/>
  <c r="POF26"/>
  <c r="QXN26"/>
  <c r="LLW26"/>
  <c r="KRS26"/>
  <c r="JIG26"/>
  <c r="SJV26"/>
  <c r="ESS26"/>
  <c r="SGP26"/>
  <c r="GZG26"/>
  <c r="LKF26"/>
  <c r="MVX26"/>
  <c r="GOG26"/>
  <c r="IOL26"/>
  <c r="VAG26"/>
  <c r="BKF26"/>
  <c r="DWC26"/>
  <c r="OVU26"/>
  <c r="FOU26"/>
  <c r="TQS26"/>
  <c r="CAT26"/>
  <c r="MLR26"/>
  <c r="TPV26"/>
  <c r="NNJ26"/>
  <c r="ASX26"/>
  <c r="GKE26"/>
  <c r="BW26"/>
  <c r="FBQ26"/>
  <c r="IAN26"/>
  <c r="LBX26"/>
  <c r="DZO26"/>
  <c r="TOU26"/>
  <c r="HLI26"/>
  <c r="KLA26"/>
  <c r="XBW26"/>
  <c r="PCD26"/>
  <c r="IQI26"/>
  <c r="BKM26"/>
  <c r="WBH26"/>
  <c r="ETO26"/>
  <c r="RON26"/>
  <c r="TXS26"/>
  <c r="NNF26"/>
  <c r="JKB26"/>
  <c r="BBG26"/>
  <c r="BG26"/>
  <c r="HLG26"/>
  <c r="KIF26"/>
  <c r="TDL26"/>
  <c r="STK26"/>
  <c r="UXH26"/>
  <c r="SPC26"/>
  <c r="KSR26"/>
  <c r="TD26"/>
  <c r="QN26"/>
  <c r="HGE26"/>
  <c r="CFF26"/>
  <c r="WSS26"/>
  <c r="XS26"/>
  <c r="XU26"/>
  <c r="FZ26"/>
  <c r="MOE26"/>
  <c r="HYL26"/>
  <c r="RSX26"/>
  <c r="IMK26"/>
  <c r="CEV26"/>
  <c r="IT26"/>
  <c r="AOJ26"/>
  <c r="SZV26"/>
  <c r="OJL26"/>
  <c r="DCP26"/>
  <c r="WPW26"/>
  <c r="XBN26"/>
  <c r="NQU26"/>
  <c r="WEE26"/>
  <c r="VJH26"/>
  <c r="IRT26"/>
  <c r="GTS26"/>
  <c r="UDQ26"/>
  <c r="DWL26"/>
  <c r="RHX26"/>
  <c r="FT26"/>
  <c r="PQD26"/>
  <c r="POJ26"/>
  <c r="SJO26"/>
  <c r="PNW26"/>
  <c r="UKG26"/>
  <c r="IWJ26"/>
  <c r="MFA26"/>
  <c r="UWG26"/>
  <c r="BRL26"/>
  <c r="GEM26"/>
  <c r="OEP26"/>
  <c r="SGQ26"/>
  <c r="IYQ26"/>
  <c r="ABB26"/>
  <c r="BQV26"/>
  <c r="SLD26"/>
  <c r="OOS26"/>
  <c r="WUV26"/>
  <c r="PQC26"/>
  <c r="PAX26"/>
  <c r="RVM26"/>
  <c r="AJW26"/>
  <c r="FFD26"/>
  <c r="RZN26"/>
  <c r="AKF26"/>
  <c r="CMD26"/>
  <c r="NUB26"/>
  <c r="VNP26"/>
  <c r="OZD26"/>
  <c r="EFT26"/>
  <c r="JRK26"/>
  <c r="DAH26"/>
  <c r="NDH26"/>
  <c r="HKE26"/>
  <c r="BDQ26"/>
  <c r="HDT26"/>
  <c r="MYV26"/>
  <c r="DFQ26"/>
  <c r="TXA26"/>
  <c r="UJZ26"/>
  <c r="SCL26"/>
  <c r="IXJ26"/>
  <c r="DHM26"/>
  <c r="IEV26"/>
  <c r="CSZ26"/>
  <c r="ITZ26"/>
  <c r="NWC26"/>
  <c r="QQC26"/>
  <c r="AOO26"/>
  <c r="SQC26"/>
  <c r="VID26"/>
  <c r="MI26"/>
  <c r="SGB26"/>
  <c r="HRL26"/>
  <c r="DYC26"/>
  <c r="DN26"/>
  <c r="AIN26"/>
  <c r="RAJ26"/>
  <c r="XBY26"/>
  <c r="XP26"/>
  <c r="UXP26"/>
  <c r="UQN26"/>
  <c r="MKX26"/>
  <c r="AOA26"/>
  <c r="VDF26"/>
  <c r="VFT26"/>
  <c r="TIL26"/>
  <c r="IYI26"/>
  <c r="FVR26"/>
  <c r="DXQ26"/>
  <c r="NDX26"/>
  <c r="LEV26"/>
  <c r="DSN26"/>
  <c r="VDW26"/>
  <c r="GIO26"/>
  <c r="OMO26"/>
  <c r="TTW26"/>
  <c r="ORN26"/>
  <c r="COD26"/>
  <c r="KY26"/>
  <c r="MTG26"/>
  <c r="SIM26"/>
  <c r="HLF26"/>
  <c r="SML26"/>
  <c r="UHP26"/>
  <c r="RLX26"/>
  <c r="UYZ26"/>
  <c r="ANX26"/>
  <c r="CVJ26"/>
  <c r="QXF26"/>
  <c r="DEI26"/>
  <c r="WMI26"/>
  <c r="QRX26"/>
  <c r="OWN26"/>
  <c r="SUW26"/>
  <c r="VDO26"/>
  <c r="JOW26"/>
  <c r="UVD26"/>
  <c r="OJB26"/>
  <c r="LDB26"/>
  <c r="CJD26"/>
  <c r="NGK26"/>
  <c r="IUM26"/>
  <c r="DGW26"/>
  <c r="IJS26"/>
  <c r="JNU26"/>
  <c r="KGL26"/>
  <c r="MLZ26"/>
  <c r="GMI26"/>
  <c r="LHT26"/>
  <c r="HIE26"/>
  <c r="FJG26"/>
  <c r="RFM26"/>
  <c r="VCU26"/>
  <c r="BKC26"/>
  <c r="URK26"/>
  <c r="BIN26"/>
  <c r="IRX26"/>
  <c r="VRP26"/>
  <c r="OGK26"/>
  <c r="SJI26"/>
  <c r="EOI26"/>
  <c r="POU26"/>
  <c r="KTY26"/>
  <c r="TSN26"/>
  <c r="TYR26"/>
  <c r="GOL26"/>
  <c r="QAL26"/>
  <c r="DJC26"/>
  <c r="GTA26"/>
  <c r="VEO26"/>
  <c r="DLT26"/>
  <c r="QRO26"/>
  <c r="NXD26"/>
  <c r="UXL26"/>
  <c r="WGD26"/>
  <c r="FNW26"/>
  <c r="IIP26"/>
  <c r="FUK26"/>
  <c r="CBR26"/>
  <c r="SEP26"/>
  <c r="AJO26"/>
  <c r="IYT26"/>
  <c r="BBC26"/>
  <c r="MRB26"/>
  <c r="BRQ26"/>
  <c r="AJZ26"/>
  <c r="PAJ26"/>
  <c r="QZM26"/>
  <c r="TPU26"/>
  <c r="RCT26"/>
  <c r="JAX26"/>
  <c r="IRB26"/>
  <c r="WLC26"/>
  <c r="UCW26"/>
  <c r="VYB26"/>
  <c r="RZD26"/>
  <c r="RXP26"/>
  <c r="DND26"/>
  <c r="WXP26"/>
  <c r="VZH26"/>
  <c r="NEO26"/>
  <c r="RVZ26"/>
  <c r="GPH26"/>
  <c r="CQD26"/>
  <c r="SMW26"/>
  <c r="MJN26"/>
  <c r="RMB26"/>
  <c r="VES26"/>
  <c r="AZQ26"/>
  <c r="SKA26"/>
  <c r="WZR26"/>
  <c r="VWT26"/>
  <c r="FC26"/>
  <c r="AQY26"/>
  <c r="ACV26"/>
  <c r="BTC26"/>
  <c r="AEK26"/>
  <c r="OSH26"/>
  <c r="GXJ26"/>
  <c r="UGA26"/>
  <c r="BWV26"/>
  <c r="LVB26"/>
  <c r="GTZ26"/>
  <c r="OYM26"/>
  <c r="JFD26"/>
  <c r="PTX26"/>
  <c r="DKN26"/>
  <c r="BCO26"/>
  <c r="ROE26"/>
  <c r="RLO26"/>
  <c r="WTN26"/>
  <c r="DGR26"/>
  <c r="VFC26"/>
  <c r="JWK26"/>
  <c r="DYW26"/>
  <c r="KCN26"/>
  <c r="HN26"/>
  <c r="KMU26"/>
  <c r="QOY26"/>
  <c r="NRI26"/>
  <c r="OWO26"/>
  <c r="SJA26"/>
  <c r="NPS26"/>
  <c r="HMM26"/>
  <c r="DVH26"/>
  <c r="SUG26"/>
  <c r="SDC26"/>
  <c r="LLG26"/>
  <c r="FAS26"/>
  <c r="FDH26"/>
  <c r="AWP26"/>
  <c r="HEQ26"/>
  <c r="FLS26"/>
  <c r="NLU26"/>
  <c r="NXO26"/>
  <c r="UVG26"/>
  <c r="MHX26"/>
  <c r="CKQ26"/>
  <c r="LLC26"/>
  <c r="OHN26"/>
  <c r="RFO26"/>
  <c r="POS26"/>
  <c r="DME26"/>
  <c r="SYK26"/>
  <c r="QCA26"/>
  <c r="RUF26"/>
  <c r="HQZ26"/>
  <c r="MYK26"/>
  <c r="SZY26"/>
  <c r="XCK26"/>
  <c r="NID26"/>
  <c r="HWR26"/>
  <c r="EPW26"/>
  <c r="AEB26"/>
  <c r="OFR26"/>
  <c r="UAJ26"/>
  <c r="EMV26"/>
  <c r="EUK26"/>
  <c r="WKU26"/>
  <c r="LQK26"/>
  <c r="DJ26"/>
  <c r="AVN26"/>
  <c r="CQA26"/>
  <c r="KBC26"/>
  <c r="JGV26"/>
  <c r="TRE26"/>
  <c r="LWK26"/>
  <c r="DSZ26"/>
  <c r="JEJ26"/>
  <c r="SFP26"/>
  <c r="QK26"/>
  <c r="KEN26"/>
  <c r="UVW26"/>
  <c r="SEA26"/>
  <c r="EDI26"/>
  <c r="CTS26"/>
  <c r="CZJ26"/>
  <c r="QIV26"/>
  <c r="IXX26"/>
  <c r="MYR26"/>
  <c r="RMW26"/>
  <c r="QMR26"/>
  <c r="BCL26"/>
  <c r="SSL26"/>
  <c r="USS26"/>
  <c r="TLJ26"/>
  <c r="GKZ26"/>
  <c r="HWX26"/>
  <c r="JZO26"/>
  <c r="RAD26"/>
  <c r="JEI26"/>
  <c r="PJQ26"/>
  <c r="QSH26"/>
  <c r="BJY26"/>
  <c r="PNY26"/>
  <c r="MHC26"/>
  <c r="WQW26"/>
  <c r="ADD26"/>
  <c r="OZY26"/>
  <c r="IWA26"/>
  <c r="ICP26"/>
  <c r="MFR26"/>
  <c r="UNC26"/>
  <c r="HS26"/>
  <c r="UTY26"/>
  <c r="WXC26"/>
  <c r="SVE26"/>
  <c r="KNN26"/>
  <c r="UTN26"/>
  <c r="TCL26"/>
  <c r="GYZ26"/>
  <c r="OKZ26"/>
  <c r="SEF26"/>
  <c r="MHV26"/>
  <c r="MXL26"/>
  <c r="GJA26"/>
  <c r="WYH26"/>
  <c r="CFB26"/>
  <c r="GJQ26"/>
  <c r="CYU26"/>
  <c r="TIM26"/>
  <c r="KXA26"/>
  <c r="KEV26"/>
  <c r="QJP26"/>
  <c r="EQZ26"/>
  <c r="JEA26"/>
  <c r="LGA26"/>
  <c r="SWJ26"/>
  <c r="HSE26"/>
  <c r="WVF26"/>
  <c r="ANS26"/>
  <c r="JCT26"/>
  <c r="UVT26"/>
  <c r="DTF26"/>
  <c r="AUL26"/>
  <c r="DIG26"/>
  <c r="FGD26"/>
  <c r="LOH26"/>
  <c r="GXX26"/>
  <c r="FW26"/>
  <c r="EYD26"/>
  <c r="CWT26"/>
  <c r="JZA26"/>
  <c r="RLZ26"/>
  <c r="WKO26"/>
  <c r="SPU26"/>
  <c r="FAR26"/>
  <c r="SWK26"/>
  <c r="HZR26"/>
  <c r="JNA26"/>
  <c r="HNP26"/>
  <c r="MIT26"/>
  <c r="BJI26"/>
  <c r="AGI26"/>
  <c r="OLD26"/>
  <c r="HCH26"/>
  <c r="MMJ26"/>
  <c r="FEO26"/>
  <c r="FJJ26"/>
  <c r="DEX26"/>
  <c r="AQI26"/>
  <c r="ATA26"/>
  <c r="QEH26"/>
  <c r="TLF26"/>
  <c r="VVB26"/>
  <c r="LQP26"/>
  <c r="AZP26"/>
  <c r="NDM26"/>
  <c r="LES26"/>
  <c r="LZN26"/>
  <c r="WME26"/>
  <c r="UTM26"/>
  <c r="TKJ26"/>
  <c r="SEX26"/>
  <c r="OMQ26"/>
  <c r="DDK26"/>
  <c r="VKW26"/>
  <c r="ACN26"/>
  <c r="FTA26"/>
  <c r="CJT26"/>
  <c r="EGN26"/>
  <c r="RFP26"/>
  <c r="AC26"/>
  <c r="GPM26"/>
  <c r="PXM26"/>
  <c r="SBJ26"/>
  <c r="VXJ26"/>
  <c r="JIS26"/>
  <c r="PSY26"/>
  <c r="CWJ26"/>
  <c r="ABG26"/>
  <c r="CS26"/>
  <c r="GZZ26"/>
  <c r="UTD26"/>
  <c r="EQA26"/>
  <c r="WBG26"/>
  <c r="UKX26"/>
  <c r="IXT26"/>
  <c r="PIA26"/>
  <c r="CRY26"/>
  <c r="JRU26"/>
  <c r="NLL26"/>
  <c r="UPK26"/>
  <c r="ORO26"/>
  <c r="JOH26"/>
  <c r="XCP26"/>
  <c r="ALT26"/>
  <c r="MQX26"/>
  <c r="NAC26"/>
  <c r="TQI26"/>
  <c r="AFB26"/>
  <c r="GSL26"/>
  <c r="WNR26"/>
  <c r="UDM26"/>
  <c r="WGS26"/>
  <c r="UXC26"/>
  <c r="VAA26"/>
  <c r="AIW26"/>
  <c r="GPE26"/>
  <c r="AKC26"/>
  <c r="SQX26"/>
  <c r="GIY26"/>
  <c r="GGM26"/>
  <c r="DOR26"/>
  <c r="KZL26"/>
  <c r="NXP26"/>
  <c r="TMJ26"/>
  <c r="OFE26"/>
  <c r="FWR26"/>
  <c r="LNV26"/>
  <c r="HEX26"/>
  <c r="TAU26"/>
  <c r="KVF26"/>
  <c r="MPO26"/>
  <c r="DUA26"/>
  <c r="SOC26"/>
  <c r="VVD26"/>
  <c r="FYX26"/>
  <c r="VEE26"/>
  <c r="UAB26"/>
  <c r="ONI26"/>
  <c r="PMM26"/>
  <c r="NMQ26"/>
  <c r="KCW26"/>
  <c r="UNS26"/>
  <c r="RVG26"/>
  <c r="SEV26"/>
  <c r="VVO26"/>
  <c r="UKF26"/>
  <c r="HZ26"/>
  <c r="BQC26"/>
  <c r="UBI26"/>
  <c r="LWD26"/>
  <c r="WEC26"/>
  <c r="PGL26"/>
  <c r="AWA26"/>
  <c r="OUQ26"/>
  <c r="MMT26"/>
  <c r="NRM26"/>
  <c r="VLR26"/>
  <c r="QKW26"/>
  <c r="JNT26"/>
  <c r="NCY26"/>
  <c r="AZA26"/>
  <c r="PLS26"/>
  <c r="IV26"/>
  <c r="PPC26"/>
  <c r="GFU26"/>
  <c r="PND26"/>
  <c r="SIJ26"/>
  <c r="NBR26"/>
  <c r="PVY26"/>
  <c r="OUF26"/>
  <c r="DQQ26"/>
  <c r="OEQ26"/>
  <c r="TMA26"/>
  <c r="CLJ26"/>
  <c r="SWS26"/>
  <c r="RWW26"/>
  <c r="SMI26"/>
  <c r="EKP26"/>
  <c r="OVA26"/>
  <c r="BKP26"/>
  <c r="OUK26"/>
  <c r="BF26"/>
  <c r="AAV26"/>
  <c r="LXD26"/>
  <c r="RNT26"/>
  <c r="SCJ26"/>
  <c r="MWB26"/>
  <c r="ELK26"/>
  <c r="OHI26"/>
  <c r="AVU26"/>
  <c r="RUM26"/>
  <c r="IIA26"/>
  <c r="HGQ26"/>
  <c r="WPV26"/>
  <c r="HNL26"/>
  <c r="QTW26"/>
  <c r="LIA26"/>
  <c r="KTV26"/>
  <c r="KDC26"/>
  <c r="GWI26"/>
  <c r="FIT26"/>
  <c r="FLR26"/>
  <c r="FYH26"/>
  <c r="CUX26"/>
  <c r="HIN26"/>
  <c r="BJD26"/>
  <c r="UYV26"/>
  <c r="BND26"/>
  <c r="MKP26"/>
  <c r="ET26"/>
  <c r="JBX26"/>
  <c r="IVU26"/>
  <c r="JAM26"/>
  <c r="ROR26"/>
  <c r="QXM26"/>
  <c r="TVJ26"/>
  <c r="COC26"/>
  <c r="TSL26"/>
  <c r="UA26"/>
  <c r="TQY26"/>
  <c r="FLW26"/>
  <c r="LJ26"/>
  <c r="ITK26"/>
  <c r="UCT26"/>
  <c r="ULO26"/>
  <c r="ABV26"/>
  <c r="PHJ26"/>
  <c r="HQE26"/>
  <c r="CDK26"/>
  <c r="HAG26"/>
  <c r="DGM26"/>
  <c r="NEK26"/>
  <c r="ASK26"/>
  <c r="EGU26"/>
  <c r="AH26"/>
  <c r="JEW26"/>
  <c r="NFQ26"/>
  <c r="VKD26"/>
  <c r="MOJ26"/>
  <c r="HBB26"/>
  <c r="UOY26"/>
  <c r="DNR26"/>
  <c r="AWF26"/>
  <c r="QW26"/>
  <c r="SRK26"/>
  <c r="IXD26"/>
  <c r="THP26"/>
  <c r="PVT26"/>
  <c r="IJB26"/>
  <c r="GPN26"/>
  <c r="NKO26"/>
  <c r="EOX26"/>
  <c r="WB26"/>
  <c r="AHH26"/>
  <c r="GXY26"/>
  <c r="XDU26"/>
  <c r="WOT26"/>
  <c r="NVI26"/>
  <c r="QHK26"/>
  <c r="PGH26"/>
  <c r="EIV26"/>
  <c r="IIZ26"/>
  <c r="GOR26"/>
  <c r="OCG26"/>
  <c r="ERM26"/>
  <c r="GEE26"/>
  <c r="LSE26"/>
  <c r="IIL26"/>
  <c r="RQD26"/>
  <c r="HZD26"/>
  <c r="FIX26"/>
  <c r="THO26"/>
  <c r="KQE26"/>
  <c r="BRV26"/>
  <c r="DPM26"/>
  <c r="GOH26"/>
  <c r="EEI26"/>
  <c r="RUV26"/>
  <c r="VVJ26"/>
  <c r="ACF26"/>
  <c r="RJ26"/>
  <c r="VSS26"/>
  <c r="ABQ26"/>
  <c r="EUD26"/>
  <c r="VNZ26"/>
  <c r="LVQ26"/>
  <c r="WXG26"/>
  <c r="VVH26"/>
  <c r="MUT26"/>
  <c r="OKM26"/>
  <c r="XBM26"/>
  <c r="JZX26"/>
  <c r="VVG26"/>
  <c r="NOK26"/>
  <c r="DCL26"/>
  <c r="ORL26"/>
  <c r="JBQ26"/>
  <c r="ORR26"/>
  <c r="GCD26"/>
  <c r="UH26"/>
  <c r="MQR26"/>
  <c r="JLG26"/>
  <c r="QPP26"/>
  <c r="BWP26"/>
  <c r="NE26"/>
  <c r="RRM26"/>
  <c r="WZD26"/>
  <c r="AFY26"/>
  <c r="ALY26"/>
  <c r="RFE26"/>
  <c r="POX26"/>
  <c r="HZE26"/>
  <c r="MWR26"/>
  <c r="FTX26"/>
  <c r="HLC26"/>
  <c r="RBG26"/>
  <c r="OJF26"/>
  <c r="FYS26"/>
  <c r="TRZ26"/>
  <c r="OFM26"/>
  <c r="JNR26"/>
  <c r="OWZ26"/>
  <c r="NVS26"/>
  <c r="GGO26"/>
  <c r="LBI26"/>
  <c r="OOX26"/>
  <c r="JTE26"/>
  <c r="LGO26"/>
  <c r="DKA26"/>
  <c r="HDM26"/>
  <c r="AJR26"/>
  <c r="KQU26"/>
  <c r="KZZ26"/>
  <c r="ECR26"/>
  <c r="TQP26"/>
  <c r="TMR26"/>
  <c r="LGB26"/>
  <c r="MUJ26"/>
  <c r="PTP26"/>
  <c r="ADJ26"/>
  <c r="WBU26"/>
  <c r="LHZ26"/>
  <c r="ERA26"/>
  <c r="RPM26"/>
  <c r="WBF26"/>
  <c r="WLI26"/>
  <c r="DRF26"/>
  <c r="JER26"/>
  <c r="TAN26"/>
  <c r="ONB26"/>
  <c r="KDV26"/>
  <c r="SAQ26"/>
  <c r="EZG26"/>
  <c r="DWO26"/>
  <c r="CZS26"/>
  <c r="MXA26"/>
  <c r="NEM26"/>
  <c r="BUJ26"/>
  <c r="CDS26"/>
  <c r="BHV26"/>
  <c r="OXY26"/>
  <c r="OEO26"/>
  <c r="DMU26"/>
  <c r="UFH26"/>
  <c r="NOA26"/>
  <c r="GV26"/>
  <c r="SEW26"/>
  <c r="MSR26"/>
  <c r="ACU26"/>
  <c r="FVM26"/>
  <c r="FNR26"/>
  <c r="OGY26"/>
  <c r="AFO26"/>
  <c r="GUL26"/>
  <c r="HBF26"/>
  <c r="LSB26"/>
  <c r="RRA26"/>
  <c r="LEK26"/>
  <c r="GTH26"/>
  <c r="NZO26"/>
  <c r="XAZ26"/>
  <c r="SFB26"/>
  <c r="HTU26"/>
  <c r="CKA26"/>
  <c r="VKP26"/>
  <c r="IFS26"/>
  <c r="OG26"/>
  <c r="GJP26"/>
  <c r="NSP26"/>
  <c r="DJA26"/>
  <c r="VGS26"/>
  <c r="GTU26"/>
  <c r="PZB26"/>
  <c r="TUB26"/>
  <c r="QEX26"/>
  <c r="RNJ26"/>
  <c r="SRF26"/>
  <c r="KCR26"/>
  <c r="LSU26"/>
  <c r="SMS26"/>
  <c r="FKZ26"/>
  <c r="OVI26"/>
  <c r="IOI26"/>
  <c r="MG26"/>
  <c r="NKG26"/>
  <c r="DLM26"/>
  <c r="DTI26"/>
  <c r="QTS26"/>
  <c r="JDP26"/>
  <c r="DUS26"/>
  <c r="RFX26"/>
  <c r="KDM26"/>
  <c r="TVS26"/>
  <c r="XDB26"/>
  <c r="KGX26"/>
  <c r="BAD26"/>
  <c r="UBC26"/>
  <c r="VYL26"/>
  <c r="FKJ26"/>
  <c r="ITR26"/>
  <c r="EQE26"/>
  <c r="ODU26"/>
  <c r="ENF26"/>
  <c r="OTN26"/>
  <c r="RIH26"/>
  <c r="CIG26"/>
  <c r="PX26"/>
  <c r="LAC26"/>
  <c r="HPB26"/>
  <c r="MQK26"/>
  <c r="GOC26"/>
  <c r="ORF26"/>
  <c r="TJY26"/>
  <c r="KCJ26"/>
  <c r="DST26"/>
  <c r="ITV26"/>
  <c r="NBW26"/>
  <c r="IOK26"/>
  <c r="WQZ26"/>
  <c r="MYT26"/>
  <c r="CQE26"/>
  <c r="MFV26"/>
  <c r="WRE26"/>
  <c r="OMW26"/>
  <c r="BGJ26"/>
  <c r="PUZ26"/>
  <c r="DHG26"/>
  <c r="GLM26"/>
  <c r="VEM26"/>
  <c r="KLM26"/>
  <c r="DWH26"/>
  <c r="GGS26"/>
  <c r="HMS26"/>
  <c r="FGM26"/>
  <c r="KWK26"/>
  <c r="IFL26"/>
  <c r="MXZ26"/>
  <c r="QKX26"/>
  <c r="TBN26"/>
  <c r="PJK26"/>
  <c r="MOK26"/>
  <c r="PLV26"/>
  <c r="XEY26"/>
  <c r="MAD26"/>
  <c r="GGK26"/>
  <c r="QDR26"/>
  <c r="CDX26"/>
  <c r="FVQ26"/>
  <c r="LQL26"/>
  <c r="MRC26"/>
  <c r="GLG26"/>
  <c r="GBH26"/>
  <c r="CNF26"/>
  <c r="FQ26"/>
  <c r="BJ26"/>
  <c r="KZR26"/>
  <c r="FKX26"/>
  <c r="GIU26"/>
  <c r="TKF26"/>
  <c r="LHM26"/>
  <c r="TKH26"/>
  <c r="MHT26"/>
  <c r="JTR26"/>
  <c r="ATP26"/>
  <c r="EOS26"/>
  <c r="NHX26"/>
  <c r="FRB26"/>
  <c r="LWX26"/>
  <c r="KFL26"/>
  <c r="AWE26"/>
  <c r="JLB26"/>
  <c r="HQM26"/>
  <c r="HTG26"/>
  <c r="NVC26"/>
  <c r="GRY26"/>
  <c r="LAU26"/>
  <c r="NFK26"/>
  <c r="DCM26"/>
  <c r="IBD26"/>
  <c r="UJR26"/>
  <c r="AAF26"/>
  <c r="VMJ26"/>
  <c r="RGX26"/>
  <c r="XAC26"/>
  <c r="MAH26"/>
  <c r="LQV26"/>
  <c r="FCH26"/>
  <c r="ADY26"/>
  <c r="IDT26"/>
  <c r="UGU26"/>
  <c r="FMF26"/>
  <c r="LYY26"/>
  <c r="QEA26"/>
  <c r="CEP26"/>
  <c r="LKM26"/>
  <c r="FGF26"/>
  <c r="LYA26"/>
  <c r="AIO26"/>
  <c r="FYP26"/>
  <c r="MLU26"/>
  <c r="HDK26"/>
  <c r="CBP26"/>
  <c r="JCU26"/>
  <c r="FRF26"/>
  <c r="JTP26"/>
  <c r="CER26"/>
  <c r="LHW26"/>
  <c r="RXF26"/>
  <c r="FQW26"/>
  <c r="RDN26"/>
  <c r="FON26"/>
  <c r="EG26"/>
  <c r="WYJ26"/>
  <c r="BLQ26"/>
  <c r="KNF26"/>
  <c r="KYE26"/>
  <c r="QJS26"/>
  <c r="XDC26"/>
  <c r="IYZ26"/>
  <c r="FN26"/>
  <c r="RBF26"/>
  <c r="TTA26"/>
  <c r="UL26"/>
  <c r="CFK26"/>
  <c r="ULC26"/>
  <c r="RWD26"/>
  <c r="GAF26"/>
  <c r="KUB26"/>
  <c r="HGG26"/>
  <c r="KWB26"/>
  <c r="ELY26"/>
  <c r="NLY26"/>
  <c r="PKU26"/>
  <c r="UZK26"/>
  <c r="GFE26"/>
  <c r="BHH26"/>
  <c r="QYJ26"/>
  <c r="NRR26"/>
  <c r="OUJ26"/>
  <c r="EJZ26"/>
  <c r="PGF26"/>
  <c r="GRQ26"/>
  <c r="QUX26"/>
  <c r="PTE26"/>
  <c r="JDB26"/>
  <c r="QYW26"/>
  <c r="TID26"/>
  <c r="WKF26"/>
  <c r="UBA26"/>
  <c r="LUY26"/>
  <c r="VPQ26"/>
  <c r="ACI26"/>
  <c r="MP26"/>
  <c r="BXM26"/>
  <c r="MLE26"/>
  <c r="WWA26"/>
  <c r="JKI26"/>
  <c r="NJN26"/>
  <c r="RQG26"/>
  <c r="IJU26"/>
  <c r="BTH26"/>
  <c r="KCS26"/>
  <c r="JKN26"/>
  <c r="S26"/>
  <c r="IAL26"/>
  <c r="QER26"/>
  <c r="CAX26"/>
  <c r="EEJ26"/>
  <c r="GIL26"/>
  <c r="KBY26"/>
  <c r="DKK26"/>
  <c r="SNX26"/>
  <c r="SSI26"/>
  <c r="JFH26"/>
  <c r="IJM26"/>
  <c r="VMT26"/>
  <c r="OJR26"/>
  <c r="SVQ26"/>
  <c r="OBT26"/>
  <c r="VQD26"/>
  <c r="VJX26"/>
  <c r="CAW26"/>
  <c r="SBP26"/>
  <c r="DXP26"/>
  <c r="UOK26"/>
  <c r="HJQ26"/>
  <c r="GMR26"/>
  <c r="NYQ26"/>
  <c r="CT26"/>
  <c r="CWM26"/>
  <c r="OXG26"/>
  <c r="JMJ26"/>
  <c r="AJF26"/>
  <c r="NVB26"/>
  <c r="BYO26"/>
  <c r="IGF26"/>
  <c r="FTN26"/>
  <c r="HVT26"/>
  <c r="WTW26"/>
  <c r="KWF26"/>
  <c r="VIH26"/>
  <c r="NOF26"/>
  <c r="WMC26"/>
  <c r="RPU26"/>
  <c r="LFY26"/>
  <c r="YJ26"/>
  <c r="WZC26"/>
  <c r="REE26"/>
  <c r="CXA26"/>
  <c r="IWM26"/>
  <c r="PMG26"/>
  <c r="SDF26"/>
  <c r="HKY26"/>
  <c r="BKN26"/>
  <c r="CWW26"/>
  <c r="MRF26"/>
  <c r="SVB26"/>
  <c r="HRD26"/>
  <c r="LCR26"/>
  <c r="DAR26"/>
  <c r="BXO26"/>
  <c r="VKA26"/>
  <c r="SAO26"/>
  <c r="GQO26"/>
  <c r="NHG26"/>
  <c r="BHJ26"/>
  <c r="WRA26"/>
  <c r="UMN26"/>
  <c r="STO26"/>
  <c r="NTD26"/>
  <c r="CJS26"/>
  <c r="ASA26"/>
  <c r="ELX26"/>
  <c r="BHN26"/>
  <c r="JFM26"/>
  <c r="GHC26"/>
  <c r="MMF26"/>
  <c r="OVQ26"/>
  <c r="QWM26"/>
  <c r="QKN26"/>
  <c r="DCC26"/>
  <c r="GTF26"/>
  <c r="OLB26"/>
  <c r="DTG26"/>
  <c r="QEF26"/>
  <c r="NHS26"/>
  <c r="UEN26"/>
  <c r="DZN26"/>
  <c r="FCX26"/>
  <c r="LXU26"/>
  <c r="KCF26"/>
  <c r="XI26"/>
  <c r="ACY26"/>
  <c r="CCB26"/>
  <c r="JCJ26"/>
  <c r="SX26"/>
  <c r="PIV26"/>
  <c r="HH26"/>
  <c r="QZO26"/>
  <c r="UWP26"/>
  <c r="FO26"/>
  <c r="VRE26"/>
  <c r="XD26"/>
  <c r="HDY26"/>
  <c r="TCV26"/>
  <c r="IYS26"/>
  <c r="IZS26"/>
  <c r="IYE26"/>
  <c r="LRK26"/>
  <c r="CGN26"/>
  <c r="ANP26"/>
  <c r="MAM26"/>
  <c r="WIR26"/>
  <c r="FPW26"/>
  <c r="NQB26"/>
  <c r="EMU26"/>
  <c r="SGX26"/>
  <c r="IWG26"/>
  <c r="MLK26"/>
  <c r="EUX26"/>
  <c r="OQD26"/>
  <c r="AYL26"/>
  <c r="UXT26"/>
  <c r="PUN26"/>
  <c r="JOY26"/>
  <c r="EYK26"/>
  <c r="PBT26"/>
  <c r="RIG26"/>
  <c r="PYR26"/>
  <c r="FJV26"/>
  <c r="VXH26"/>
  <c r="PFJ26"/>
  <c r="QPE26"/>
  <c r="SXJ26"/>
  <c r="FBX26"/>
  <c r="DYA26"/>
  <c r="JOK26"/>
  <c r="WKY26"/>
  <c r="AWL26"/>
  <c r="CID26"/>
  <c r="KID26"/>
  <c r="QGO26"/>
  <c r="LDS26"/>
  <c r="BNQ26"/>
  <c r="ONU26"/>
  <c r="AMH26"/>
  <c r="VZL26"/>
  <c r="UJL26"/>
  <c r="NAX26"/>
  <c r="WGM26"/>
  <c r="LQS26"/>
  <c r="SVF26"/>
  <c r="KBG26"/>
  <c r="VRO26"/>
  <c r="WVZ26"/>
  <c r="ME26"/>
  <c r="BNH26"/>
  <c r="JRP26"/>
  <c r="FXK26"/>
  <c r="UCR26"/>
  <c r="EJO26"/>
  <c r="KWR26"/>
  <c r="BAL26"/>
  <c r="NEZ26"/>
  <c r="LHC26"/>
  <c r="ACD26"/>
  <c r="UFL26"/>
  <c r="CMO26"/>
  <c r="HKW26"/>
  <c r="BAB26"/>
  <c r="BUY26"/>
  <c r="NVW26"/>
  <c r="LZT26"/>
  <c r="BML26"/>
  <c r="RAV26"/>
  <c r="MOH26"/>
  <c r="WHT26"/>
  <c r="PVW26"/>
  <c r="SRT26"/>
  <c r="IUW26"/>
  <c r="NPA26"/>
  <c r="BQK26"/>
  <c r="TUC26"/>
  <c r="HID26"/>
  <c r="HFT26"/>
  <c r="HUY26"/>
  <c r="TYH26"/>
  <c r="NSM26"/>
  <c r="WYR26"/>
  <c r="KF26"/>
  <c r="MAU26"/>
  <c r="VGP26"/>
  <c r="RYC26"/>
  <c r="PNI26"/>
  <c r="FLD26"/>
  <c r="JAV26"/>
  <c r="DSV26"/>
  <c r="BJV26"/>
  <c r="PXW26"/>
  <c r="URV26"/>
  <c r="JWI26"/>
  <c r="MVC26"/>
  <c r="BIU26"/>
  <c r="GTV26"/>
  <c r="KXH26"/>
  <c r="EO26"/>
  <c r="NRF26"/>
  <c r="TGH26"/>
  <c r="NVO26"/>
  <c r="PDG26"/>
  <c r="HUE26"/>
  <c r="EXU26"/>
  <c r="SBU26"/>
  <c r="HFF26"/>
  <c r="ELU26"/>
  <c r="JLV26"/>
  <c r="NKZ26"/>
  <c r="HOL26"/>
  <c r="HCU26"/>
  <c r="OFS26"/>
  <c r="AGA26"/>
  <c r="HSG26"/>
  <c r="CTL26"/>
  <c r="KYU26"/>
  <c r="VRV26"/>
  <c r="QVP26"/>
  <c r="DUW26"/>
  <c r="USB26"/>
  <c r="HNQ26"/>
  <c r="JVS26"/>
  <c r="BOH26"/>
  <c r="JXE26"/>
  <c r="OBF26"/>
  <c r="KMG26"/>
  <c r="LLR26"/>
  <c r="VMQ26"/>
  <c r="OAV26"/>
  <c r="GI26"/>
  <c r="KJR26"/>
  <c r="OIQ26"/>
  <c r="CXO26"/>
  <c r="APL26"/>
  <c r="KBN26"/>
  <c r="PMI26"/>
  <c r="OLH26"/>
  <c r="BJT26"/>
  <c r="CFS26"/>
  <c r="FNU26"/>
  <c r="HC26"/>
  <c r="ESY26"/>
  <c r="LVS26"/>
  <c r="HVO26"/>
  <c r="JVN26"/>
  <c r="FIL26"/>
  <c r="IHI26"/>
  <c r="DQP26"/>
  <c r="QQH26"/>
  <c r="LVR26"/>
  <c r="WQX26"/>
  <c r="SNW26"/>
  <c r="IML26"/>
  <c r="EZZ26"/>
  <c r="NGI26"/>
  <c r="HUT26"/>
  <c r="LXO26"/>
  <c r="GQV26"/>
  <c r="BOC26"/>
  <c r="XAJ26"/>
  <c r="VWN26"/>
  <c r="AJ26"/>
  <c r="UUP26"/>
  <c r="PDM26"/>
  <c r="BJK26"/>
  <c r="ATW26"/>
  <c r="BPH26"/>
  <c r="GGL26"/>
  <c r="SYV26"/>
  <c r="UAG26"/>
  <c r="IDV26"/>
  <c r="DTV26"/>
  <c r="HDC26"/>
  <c r="HEF26"/>
  <c r="UOU26"/>
  <c r="AA26"/>
  <c r="EFU26"/>
  <c r="FHB26"/>
  <c r="XEJ26"/>
  <c r="UHW26"/>
  <c r="HZJ26"/>
  <c r="KYS26"/>
  <c r="MAK26"/>
  <c r="KVI26"/>
  <c r="JJO26"/>
  <c r="DRW26"/>
  <c r="DED26"/>
  <c r="CKE26"/>
  <c r="CVY26"/>
  <c r="MCW26"/>
  <c r="TSQ26"/>
  <c r="WLN26"/>
  <c r="VLJ26"/>
  <c r="BYH26"/>
  <c r="BOO26"/>
  <c r="IAH26"/>
  <c r="NXG26"/>
  <c r="GFJ26"/>
  <c r="ZN26"/>
  <c r="THT26"/>
  <c r="CWK26"/>
  <c r="HEH26"/>
  <c r="SIG26"/>
  <c r="WVH26"/>
  <c r="VJU26"/>
  <c r="QCM26"/>
  <c r="QLH26"/>
  <c r="UVU26"/>
  <c r="DTE26"/>
  <c r="IME26"/>
  <c r="NSF26"/>
  <c r="SBX26"/>
  <c r="JPL26"/>
  <c r="FEB26"/>
  <c r="CBZ26"/>
  <c r="BPQ26"/>
  <c r="GEY26"/>
  <c r="DIH26"/>
  <c r="UGC26"/>
  <c r="IVZ26"/>
  <c r="RAO26"/>
  <c r="UDF26"/>
  <c r="SJE26"/>
  <c r="NGM26"/>
  <c r="DMS26"/>
  <c r="VBO26"/>
  <c r="BVU26"/>
  <c r="EQT26"/>
  <c r="IJR26"/>
  <c r="CYA26"/>
  <c r="RGL26"/>
  <c r="SZB26"/>
  <c r="FAU26"/>
  <c r="NXT26"/>
  <c r="RSC26"/>
  <c r="COQ26"/>
  <c r="PNL26"/>
  <c r="AQD26"/>
  <c r="TSF26"/>
  <c r="TVD26"/>
  <c r="ERD26"/>
  <c r="UZB26"/>
  <c r="MLY26"/>
  <c r="REF26"/>
  <c r="NKU26"/>
  <c r="FZK26"/>
  <c r="UHK26"/>
  <c r="IEN26"/>
  <c r="QQL26"/>
  <c r="BZW26"/>
  <c r="PVM26"/>
  <c r="UUN26"/>
  <c r="PTC26"/>
  <c r="DTS26"/>
  <c r="COP26"/>
  <c r="GAJ26"/>
  <c r="AS26"/>
  <c r="AAH26"/>
  <c r="MEK26"/>
  <c r="HXF26"/>
  <c r="HIU26"/>
  <c r="PCK26"/>
  <c r="UGK26"/>
  <c r="JIJ26"/>
  <c r="RCO26"/>
  <c r="FMP26"/>
  <c r="VBP26"/>
  <c r="CDE26"/>
  <c r="SOH26"/>
  <c r="JLS26"/>
  <c r="KQG26"/>
  <c r="INJ26"/>
  <c r="AGY26"/>
  <c r="EHZ26"/>
  <c r="VTH26"/>
  <c r="OQG26"/>
  <c r="PT26"/>
  <c r="NSJ26"/>
  <c r="NGG26"/>
  <c r="MCK26"/>
  <c r="GRU26"/>
  <c r="BSY26"/>
  <c r="UHB26"/>
  <c r="OO26"/>
  <c r="IEO26"/>
  <c r="WVM26"/>
  <c r="MJG26"/>
  <c r="JMO26"/>
  <c r="OHG26"/>
  <c r="IVY26"/>
  <c r="JIU26"/>
  <c r="GCR26"/>
  <c r="MPZ26"/>
  <c r="IGI26"/>
  <c r="FCV26"/>
  <c r="GEV26"/>
  <c r="HHV26"/>
  <c r="GQM26"/>
  <c r="BCA26"/>
  <c r="SDE26"/>
  <c r="TTU26"/>
  <c r="JZU26"/>
  <c r="WFB26"/>
  <c r="RIC26"/>
  <c r="LVV26"/>
  <c r="SGV26"/>
  <c r="GNV26"/>
  <c r="FRI26"/>
  <c r="CDG26"/>
  <c r="STT26"/>
  <c r="RA26"/>
  <c r="IAC26"/>
  <c r="SRM26"/>
  <c r="KJA26"/>
  <c r="FIK26"/>
  <c r="KSB26"/>
  <c r="TBJ26"/>
  <c r="QLY26"/>
  <c r="GRF26"/>
  <c r="JUV26"/>
  <c r="CMJ26"/>
  <c r="LPN26"/>
  <c r="GVZ26"/>
  <c r="OHQ26"/>
  <c r="LSK26"/>
  <c r="UWV26"/>
  <c r="SLU26"/>
  <c r="EBW26"/>
  <c r="GMJ26"/>
  <c r="MGY26"/>
  <c r="HJF26"/>
  <c r="SYQ26"/>
  <c r="IBH26"/>
  <c r="TPA26"/>
  <c r="FWL26"/>
  <c r="IUP26"/>
  <c r="PLO26"/>
  <c r="THF26"/>
  <c r="FRU26"/>
  <c r="UYT26"/>
  <c r="OSZ26"/>
  <c r="GNT26"/>
  <c r="VXY26"/>
  <c r="LLA26"/>
  <c r="BCM26"/>
  <c r="UZZ26"/>
  <c r="FPR26"/>
  <c r="CNH26"/>
  <c r="RRL26"/>
  <c r="UIJ26"/>
  <c r="SRN26"/>
  <c r="HQT26"/>
  <c r="JCH26"/>
  <c r="AMT26"/>
  <c r="VCJ26"/>
  <c r="FWI26"/>
  <c r="YS26"/>
  <c r="HGH26"/>
  <c r="WHI26"/>
  <c r="MCM26"/>
  <c r="KNV26"/>
  <c r="JNE26"/>
  <c r="TZV26"/>
  <c r="JB26"/>
  <c r="BWJ26"/>
  <c r="FVK26"/>
  <c r="OEZ26"/>
  <c r="MEC26"/>
  <c r="GOS26"/>
  <c r="CHC26"/>
  <c r="BYT26"/>
  <c r="LSR26"/>
  <c r="JTU26"/>
  <c r="LQY26"/>
  <c r="OVV26"/>
  <c r="CNR26"/>
  <c r="LPH26"/>
  <c r="IG26"/>
  <c r="DSL26"/>
  <c r="SYJ26"/>
  <c r="DSQ26"/>
  <c r="JTI26"/>
  <c r="GAK26"/>
  <c r="GPC26"/>
  <c r="AWQ26"/>
  <c r="INP26"/>
  <c r="CCH26"/>
  <c r="IOC26"/>
  <c r="JMF26"/>
  <c r="PLK26"/>
  <c r="PBX26"/>
  <c r="BSO26"/>
  <c r="QLR26"/>
  <c r="RQM26"/>
  <c r="JMG26"/>
  <c r="OFQ26"/>
  <c r="TCB26"/>
  <c r="KCI26"/>
  <c r="FZV26"/>
  <c r="DMX26"/>
  <c r="RDI26"/>
  <c r="JEL26"/>
  <c r="GKQ26"/>
  <c r="LVP26"/>
  <c r="AYK26"/>
  <c r="LOD26"/>
  <c r="PBL26"/>
  <c r="BNF26"/>
  <c r="BB26"/>
  <c r="JX26"/>
  <c r="SDR26"/>
  <c r="MDD26"/>
  <c r="PLA26"/>
  <c r="KCL26"/>
  <c r="PZX26"/>
  <c r="JYC26"/>
  <c r="GYQ26"/>
  <c r="OPC26"/>
  <c r="LLO26"/>
  <c r="KUC26"/>
  <c r="FLC26"/>
  <c r="CK26"/>
  <c r="DPW26"/>
  <c r="RNF26"/>
  <c r="GFK26"/>
  <c r="QIM26"/>
  <c r="LIW26"/>
  <c r="CVL26"/>
  <c r="RCQ26"/>
  <c r="PMD26"/>
  <c r="APO26"/>
  <c r="WS26"/>
  <c r="XEA26"/>
  <c r="TSK26"/>
  <c r="PFS26"/>
  <c r="RUO26"/>
  <c r="BSF26"/>
  <c r="NZH26"/>
  <c r="MBC26"/>
  <c r="IMF26"/>
  <c r="LLB26"/>
  <c r="VOA26"/>
  <c r="OTI26"/>
  <c r="NHK26"/>
  <c r="KPU26"/>
  <c r="UPS26"/>
  <c r="CZD26"/>
  <c r="OXS26"/>
  <c r="GHW26"/>
  <c r="BC26"/>
  <c r="HYN26"/>
  <c r="EFL26"/>
  <c r="MOO26"/>
  <c r="LGG26"/>
  <c r="IIV26"/>
  <c r="NEC26"/>
  <c r="QMA26"/>
  <c r="ETE26"/>
  <c r="RIB26"/>
  <c r="BVC26"/>
  <c r="UIQ26"/>
  <c r="TXU26"/>
  <c r="GC26"/>
  <c r="JIX26"/>
  <c r="WKI26"/>
  <c r="QPS26"/>
  <c r="VSP26"/>
  <c r="AXX26"/>
  <c r="WXE26"/>
  <c r="UJI26"/>
  <c r="UWS26"/>
  <c r="MOT26"/>
  <c r="FXJ26"/>
  <c r="UAF26"/>
  <c r="PNN26"/>
  <c r="TMW26"/>
  <c r="MOA26"/>
  <c r="EQX26"/>
  <c r="OWE26"/>
  <c r="SWF26"/>
  <c r="TYQ26"/>
  <c r="ORG26"/>
  <c r="AKV26"/>
  <c r="ALU26"/>
  <c r="GHF26"/>
  <c r="PPT26"/>
  <c r="GRX26"/>
  <c r="SIB26"/>
  <c r="UZI26"/>
  <c r="UST26"/>
  <c r="UBG26"/>
  <c r="OYZ26"/>
  <c r="WFE26"/>
  <c r="NIE26"/>
  <c r="BHA26"/>
  <c r="MGV26"/>
  <c r="DWU26"/>
  <c r="EIQ26"/>
  <c r="JQS26"/>
  <c r="DSG26"/>
  <c r="PQZ26"/>
  <c r="QGJ26"/>
  <c r="QCE26"/>
  <c r="NXE26"/>
  <c r="FOR26"/>
  <c r="FLP26"/>
  <c r="LXP26"/>
  <c r="LEM26"/>
  <c r="OUH26"/>
  <c r="GFB26"/>
  <c r="GJY26"/>
  <c r="AGH26"/>
  <c r="CIE26"/>
  <c r="QWR26"/>
  <c r="MRM26"/>
  <c r="AAT26"/>
  <c r="XDL26"/>
  <c r="JSH26"/>
  <c r="OGV26"/>
  <c r="OND26"/>
  <c r="GIN26"/>
  <c r="CZV26"/>
  <c r="HYM26"/>
  <c r="AJJ26"/>
  <c r="BRU26"/>
  <c r="JMD26"/>
  <c r="EXL26"/>
  <c r="PEK26"/>
  <c r="JAG26"/>
  <c r="NJH26"/>
  <c r="UQV26"/>
  <c r="SJH26"/>
  <c r="WEW26"/>
  <c r="CXV26"/>
  <c r="KCD26"/>
  <c r="HCF26"/>
  <c r="MOU26"/>
  <c r="VIZ26"/>
  <c r="GHN26"/>
  <c r="NMG26"/>
  <c r="LDT26"/>
  <c r="FTT26"/>
  <c r="QWT26"/>
  <c r="TBI26"/>
  <c r="BZL26"/>
  <c r="OHJ26"/>
  <c r="KMD26"/>
  <c r="MGC26"/>
  <c r="REW26"/>
  <c r="MAG26"/>
  <c r="EFD26"/>
  <c r="IQF26"/>
  <c r="JNY26"/>
  <c r="PVZ26"/>
  <c r="PJY26"/>
  <c r="SJK26"/>
  <c r="KCZ26"/>
  <c r="NBK26"/>
  <c r="RHZ26"/>
  <c r="HQJ26"/>
  <c r="CN26"/>
  <c r="NDS26"/>
  <c r="AFU26"/>
  <c r="LIN26"/>
  <c r="LWU26"/>
  <c r="OQO26"/>
  <c r="BVK26"/>
  <c r="HIK26"/>
  <c r="GRV26"/>
  <c r="RXX26"/>
  <c r="LQZ26"/>
  <c r="MPK26"/>
  <c r="JZB26"/>
  <c r="YL26"/>
  <c r="OSJ26"/>
  <c r="IXI26"/>
  <c r="MHW26"/>
  <c r="QHQ26"/>
  <c r="IZT26"/>
  <c r="GMT26"/>
  <c r="HMX26"/>
  <c r="UOA26"/>
  <c r="FCQ26"/>
  <c r="IVV26"/>
  <c r="AKA26"/>
  <c r="GLZ26"/>
  <c r="MEJ26"/>
  <c r="GME26"/>
  <c r="DIQ26"/>
  <c r="IFU26"/>
  <c r="RLV26"/>
  <c r="MYA26"/>
  <c r="MNC26"/>
  <c r="HFM26"/>
  <c r="KNP26"/>
  <c r="DWW26"/>
  <c r="EBE26"/>
  <c r="DWP26"/>
  <c r="CIU26"/>
  <c r="WVU26"/>
  <c r="XCU26"/>
  <c r="ECV26"/>
  <c r="LWW26"/>
  <c r="TMF26"/>
  <c r="HLR26"/>
  <c r="INO26"/>
  <c r="TZI26"/>
  <c r="AVB26"/>
  <c r="IDG26"/>
  <c r="OZE26"/>
  <c r="CTN26"/>
  <c r="UXK26"/>
  <c r="GQQ26"/>
  <c r="QSQ26"/>
  <c r="ITA26"/>
  <c r="IOS26"/>
  <c r="HWL26"/>
  <c r="EHX26"/>
  <c r="PMC26"/>
  <c r="OSX26"/>
  <c r="UYE26"/>
  <c r="VWH26"/>
  <c r="GZP26"/>
  <c r="VTR26"/>
  <c r="FER26"/>
  <c r="VGU26"/>
  <c r="ERW26"/>
  <c r="SOJ26"/>
  <c r="DIY26"/>
  <c r="CCZ26"/>
  <c r="GBD26"/>
  <c r="VDQ26"/>
  <c r="FZZ26"/>
  <c r="KIC26"/>
  <c r="VTA26"/>
  <c r="QLN26"/>
  <c r="PTJ26"/>
  <c r="TDM26"/>
  <c r="TEG26"/>
  <c r="AVT26"/>
  <c r="SHC26"/>
  <c r="WKE26"/>
  <c r="SOF26"/>
  <c r="AWS26"/>
  <c r="NGE26"/>
  <c r="IGC26"/>
  <c r="VRI26"/>
  <c r="AAB26"/>
  <c r="UHG26"/>
  <c r="OIR26"/>
  <c r="EPN26"/>
  <c r="PMP26"/>
  <c r="SRY26"/>
  <c r="ITE26"/>
  <c r="TDY26"/>
  <c r="CAI26"/>
  <c r="VNY26"/>
  <c r="CTI26"/>
  <c r="NER26"/>
  <c r="HLX26"/>
  <c r="DLS26"/>
  <c r="MSF26"/>
  <c r="RGE26"/>
  <c r="VKH26"/>
  <c r="KUP26"/>
  <c r="OJS26"/>
  <c r="FAN26"/>
  <c r="ETQ26"/>
  <c r="MKL26"/>
  <c r="VHO26"/>
  <c r="RNN26"/>
  <c r="XBS26"/>
  <c r="DAW26"/>
  <c r="JYB26"/>
  <c r="GNK26"/>
  <c r="NNI26"/>
  <c r="NIR26"/>
  <c r="QTL26"/>
  <c r="WUL26"/>
  <c r="FAL26"/>
  <c r="KLR26"/>
  <c r="GNI26"/>
  <c r="RUJ26"/>
  <c r="VLG26"/>
  <c r="FEK26"/>
  <c r="PKC26"/>
  <c r="CAH26"/>
  <c r="JID26"/>
  <c r="QQM26"/>
  <c r="IJI26"/>
  <c r="IPG26"/>
  <c r="XEU26"/>
  <c r="VYP26"/>
  <c r="RSU26"/>
  <c r="BBI26"/>
  <c r="IHD26"/>
  <c r="KCU26"/>
  <c r="QWX26"/>
  <c r="GWU26"/>
  <c r="RCB26"/>
  <c r="ICU26"/>
  <c r="OQI26"/>
  <c r="HVU26"/>
  <c r="IAE26"/>
  <c r="BDG26"/>
  <c r="EBJ26"/>
  <c r="OUY26"/>
  <c r="MZL26"/>
  <c r="CXT26"/>
  <c r="QBK26"/>
  <c r="MZD26"/>
  <c r="FD26"/>
  <c r="GVP26"/>
  <c r="IWU26"/>
  <c r="EGB26"/>
  <c r="UMZ26"/>
  <c r="BVJ26"/>
  <c r="MEW26"/>
  <c r="LR26"/>
  <c r="MWX26"/>
  <c r="EOM26"/>
  <c r="QBP26"/>
  <c r="HAM26"/>
  <c r="WZQ26"/>
  <c r="UBO26"/>
  <c r="LVZ26"/>
  <c r="DKG26"/>
  <c r="NFD26"/>
  <c r="VSX26"/>
  <c r="LXH26"/>
  <c r="EXP26"/>
  <c r="QHY26"/>
  <c r="NGY26"/>
  <c r="PBU26"/>
  <c r="HHC26"/>
  <c r="JOS26"/>
  <c r="KQH26"/>
  <c r="RTT26"/>
  <c r="CSB26"/>
  <c r="RGU26"/>
  <c r="RXT26"/>
  <c r="EVN26"/>
  <c r="AVI26"/>
  <c r="MDM26"/>
  <c r="VTJ26"/>
  <c r="INI26"/>
  <c r="RLW26"/>
  <c r="JKH26"/>
  <c r="EBG26"/>
  <c r="DOM26"/>
  <c r="QMF26"/>
  <c r="UAT26"/>
  <c r="EYB26"/>
  <c r="FCG26"/>
  <c r="HBW26"/>
  <c r="ETR26"/>
  <c r="KBW26"/>
  <c r="IBL26"/>
  <c r="HPI26"/>
  <c r="JYX26"/>
  <c r="NPF26"/>
  <c r="JCQ26"/>
  <c r="NYR26"/>
  <c r="TDK26"/>
  <c r="GYF26"/>
  <c r="BPT26"/>
  <c r="BHE26"/>
  <c r="JIR26"/>
  <c r="RHU26"/>
  <c r="OIF26"/>
  <c r="MZJ26"/>
  <c r="UXY26"/>
  <c r="GBA26"/>
  <c r="LMJ26"/>
  <c r="VOT26"/>
  <c r="AGC26"/>
  <c r="LUC26"/>
  <c r="JKX26"/>
  <c r="HNI26"/>
  <c r="PAN26"/>
  <c r="DHU26"/>
  <c r="KZE26"/>
  <c r="ONO26"/>
  <c r="ADR26"/>
  <c r="OWB26"/>
  <c r="VLK26"/>
  <c r="RI26"/>
  <c r="PDT26"/>
  <c r="JRY26"/>
  <c r="MIW26"/>
  <c r="EDZ26"/>
  <c r="CCT26"/>
  <c r="UIT26"/>
  <c r="RSR26"/>
  <c r="WNL26"/>
  <c r="EKL26"/>
  <c r="JMT26"/>
  <c r="GJM26"/>
  <c r="IMI26"/>
  <c r="IGY26"/>
  <c r="EOU26"/>
  <c r="DLU26"/>
  <c r="PFH26"/>
  <c r="ONM26"/>
  <c r="HWA26"/>
  <c r="AKG26"/>
  <c r="GJB26"/>
  <c r="QSK26"/>
  <c r="GFM26"/>
  <c r="VBG26"/>
  <c r="WCL26"/>
  <c r="KEK26"/>
  <c r="MDI26"/>
  <c r="AHR26"/>
  <c r="WKZ26"/>
  <c r="RVI26"/>
  <c r="KUX26"/>
  <c r="BOE26"/>
  <c r="HGS26"/>
  <c r="RQQ26"/>
  <c r="PQB26"/>
  <c r="CKY26"/>
  <c r="LJB26"/>
  <c r="WSQ26"/>
  <c r="GFY26"/>
  <c r="RFD26"/>
  <c r="FG26"/>
  <c r="NUE26"/>
  <c r="LGY26"/>
  <c r="LAE26"/>
  <c r="XW26"/>
  <c r="FSY26"/>
  <c r="JNX26"/>
  <c r="UQI26"/>
  <c r="DHN26"/>
  <c r="WCX26"/>
  <c r="PUS26"/>
  <c r="MPT26"/>
  <c r="BEI26"/>
  <c r="PMF26"/>
  <c r="HNY26"/>
  <c r="NFR26"/>
  <c r="AOL26"/>
  <c r="MER26"/>
  <c r="KCO26"/>
  <c r="COJ26"/>
  <c r="KOF26"/>
  <c r="KBR26"/>
  <c r="EQD26"/>
  <c r="KQM26"/>
  <c r="JLR26"/>
  <c r="GNA26"/>
  <c r="UAW26"/>
  <c r="FME26"/>
  <c r="HLH26"/>
  <c r="XDG26"/>
  <c r="SJX26"/>
  <c r="COZ26"/>
  <c r="TGE26"/>
  <c r="VU26"/>
  <c r="UAI26"/>
  <c r="KLE26"/>
  <c r="WVX26"/>
  <c r="AXR26"/>
  <c r="EQM26"/>
  <c r="MDP26"/>
  <c r="CCK26"/>
  <c r="TSO26"/>
  <c r="STB26"/>
  <c r="UNF26"/>
  <c r="QQ26"/>
  <c r="VJA26"/>
  <c r="FLU26"/>
  <c r="RVS26"/>
  <c r="EQS26"/>
  <c r="CEE26"/>
  <c r="UTW26"/>
  <c r="NGZ26"/>
  <c r="MDK26"/>
  <c r="DKX26"/>
  <c r="QMJ26"/>
  <c r="CCP26"/>
  <c r="ICX26"/>
  <c r="UTS26"/>
  <c r="DOL26"/>
  <c r="PZI26"/>
  <c r="QSM26"/>
  <c r="DLE26"/>
  <c r="QZD26"/>
  <c r="QVF26"/>
  <c r="FOE26"/>
  <c r="LQO26"/>
  <c r="TKX26"/>
  <c r="EOR26"/>
  <c r="LEU26"/>
  <c r="OUS26"/>
  <c r="JPJ26"/>
  <c r="DB26"/>
  <c r="HQV26"/>
  <c r="CNK26"/>
  <c r="AGG26"/>
  <c r="VVL26"/>
  <c r="JCO26"/>
  <c r="EKM26"/>
  <c r="UMC26"/>
  <c r="SQZ26"/>
  <c r="NKX26"/>
  <c r="EJT26"/>
  <c r="WJ26"/>
  <c r="UXE26"/>
  <c r="HQC26"/>
  <c r="LUO26"/>
  <c r="VQO26"/>
  <c r="DZF26"/>
  <c r="BYY26"/>
  <c r="RKR26"/>
  <c r="MXE26"/>
  <c r="DOI26"/>
  <c r="VNV26"/>
  <c r="VYA26"/>
  <c r="MYE26"/>
  <c r="PR26"/>
  <c r="TKE26"/>
  <c r="TKW26"/>
  <c r="EWD26"/>
  <c r="TFJ26"/>
  <c r="OOE26"/>
  <c r="DQX26"/>
  <c r="FSS26"/>
  <c r="JPH26"/>
  <c r="GQ26"/>
  <c r="IAX26"/>
  <c r="DXB26"/>
  <c r="GLY26"/>
  <c r="BLE26"/>
  <c r="LRO26"/>
  <c r="NEH26"/>
  <c r="NUD26"/>
  <c r="RXA26"/>
  <c r="EFN26"/>
  <c r="DOX26"/>
  <c r="JUW26"/>
  <c r="IPH26"/>
  <c r="HCY26"/>
  <c r="FDG26"/>
  <c r="WVB26"/>
  <c r="IRJ26"/>
  <c r="HNT26"/>
  <c r="NR26"/>
  <c r="FPP26"/>
  <c r="CJJ26"/>
  <c r="FQA26"/>
  <c r="QSS26"/>
  <c r="TMV26"/>
  <c r="TSA26"/>
  <c r="ENL26"/>
  <c r="BSE26"/>
  <c r="BTZ26"/>
  <c r="BJM26"/>
  <c r="DVE26"/>
  <c r="MWS26"/>
  <c r="OPR26"/>
  <c r="BNK26"/>
  <c r="PZS26"/>
  <c r="LDK26"/>
  <c r="UUR26"/>
  <c r="BCU26"/>
  <c r="QUU26"/>
  <c r="CNB26"/>
  <c r="RXQ26"/>
  <c r="WGF26"/>
  <c r="MBX26"/>
  <c r="SEZ26"/>
  <c r="QQO26"/>
  <c r="TQ26"/>
  <c r="VMH26"/>
  <c r="SNM26"/>
  <c r="UBQ26"/>
  <c r="EDE26"/>
  <c r="MTJ26"/>
  <c r="WIS26"/>
  <c r="QPO26"/>
  <c r="DHD26"/>
  <c r="RNK26"/>
  <c r="MAE26"/>
  <c r="URD26"/>
  <c r="FCE26"/>
  <c r="VMS26"/>
  <c r="VOD26"/>
  <c r="QO26"/>
  <c r="ORV26"/>
  <c r="JFL26"/>
  <c r="TQK26"/>
  <c r="GKP26"/>
  <c r="IGB26"/>
  <c r="ROK26"/>
  <c r="MNU26"/>
  <c r="UNE26"/>
  <c r="SXK26"/>
  <c r="RWU26"/>
  <c r="SZJ26"/>
  <c r="SYT26"/>
  <c r="WBK26"/>
  <c r="CSP26"/>
  <c r="QXC26"/>
  <c r="ZF26"/>
  <c r="QJC26"/>
  <c r="MOB26"/>
  <c r="EZX26"/>
  <c r="SSV26"/>
  <c r="SVP26"/>
  <c r="PPG26"/>
  <c r="HPF26"/>
  <c r="EFE26"/>
  <c r="JKU26"/>
  <c r="HU26"/>
  <c r="KDN26"/>
  <c r="AGM26"/>
  <c r="KYY26"/>
  <c r="HNU26"/>
  <c r="JSF26"/>
  <c r="MRD26"/>
  <c r="KOZ26"/>
  <c r="SOB26"/>
  <c r="IXR26"/>
  <c r="MGI26"/>
  <c r="GAC26"/>
  <c r="CRI26"/>
  <c r="VSE26"/>
  <c r="GHZ26"/>
  <c r="VPJ26"/>
  <c r="TLO26"/>
  <c r="NOV26"/>
  <c r="HRP26"/>
  <c r="XEZ26"/>
  <c r="PUH26"/>
  <c r="WLD26"/>
  <c r="GYO26"/>
  <c r="JQ26"/>
  <c r="CJG26"/>
  <c r="NIX26"/>
  <c r="RIR26"/>
  <c r="UTK26"/>
  <c r="NHT26"/>
  <c r="FXH26"/>
  <c r="GLR26"/>
  <c r="PDR26"/>
  <c r="EOZ26"/>
  <c r="NKR26"/>
  <c r="JKG26"/>
  <c r="OLE26"/>
  <c r="MHS26"/>
  <c r="BAJ26"/>
  <c r="RKQ26"/>
  <c r="RDH26"/>
  <c r="GJV26"/>
  <c r="SSQ26"/>
  <c r="QYF26"/>
  <c r="QHO26"/>
  <c r="AQF26"/>
  <c r="UFY26"/>
  <c r="KZC26"/>
  <c r="OX26"/>
  <c r="FLE26"/>
  <c r="OZH26"/>
  <c r="OSW26"/>
  <c r="UFE26"/>
  <c r="LCO26"/>
  <c r="DZT26"/>
  <c r="ETU26"/>
  <c r="PWF26"/>
  <c r="TRY26"/>
  <c r="AEP26"/>
  <c r="XAS26"/>
  <c r="ORK26"/>
  <c r="PIC26"/>
  <c r="PRP26"/>
  <c r="FXU26"/>
  <c r="LF26"/>
  <c r="RNX26"/>
  <c r="PAH26"/>
  <c r="WRL26"/>
  <c r="THC26"/>
  <c r="FRW26"/>
  <c r="TDW26"/>
  <c r="QON26"/>
  <c r="LVX26"/>
  <c r="KCQ26"/>
  <c r="LOF26"/>
  <c r="PRN26"/>
  <c r="WPY26"/>
  <c r="MXY26"/>
  <c r="LK26"/>
  <c r="WFP26"/>
  <c r="XDS26"/>
  <c r="RNY26"/>
  <c r="GLJ26"/>
  <c r="WHS26"/>
  <c r="MBT26"/>
  <c r="HOE26"/>
  <c r="RAA26"/>
  <c r="LTJ26"/>
  <c r="ZX26"/>
  <c r="KNU26"/>
  <c r="FHL26"/>
  <c r="JUX26"/>
  <c r="OYE26"/>
  <c r="NZZ26"/>
  <c r="QHT26"/>
  <c r="LIC26"/>
  <c r="MJH26"/>
  <c r="JII26"/>
  <c r="DSX26"/>
  <c r="ESB26"/>
  <c r="WEQ26"/>
  <c r="EKW26"/>
  <c r="CW26"/>
  <c r="EOQ26"/>
  <c r="QJX26"/>
  <c r="JGO26"/>
  <c r="PGP26"/>
  <c r="CE26"/>
  <c r="HQI26"/>
  <c r="VSM26"/>
  <c r="VGZ26"/>
  <c r="MKQ26"/>
  <c r="WAZ26"/>
  <c r="JJJ26"/>
  <c r="ACH26"/>
  <c r="BEP26"/>
  <c r="TEJ26"/>
  <c r="HHA26"/>
  <c r="JEZ26"/>
  <c r="UMF26"/>
  <c r="FVS26"/>
  <c r="GVN26"/>
  <c r="VQN26"/>
  <c r="UFG26"/>
  <c r="SKV26"/>
  <c r="ESL26"/>
  <c r="ARD26"/>
  <c r="MBA26"/>
  <c r="ROQ26"/>
  <c r="GYM26"/>
  <c r="NHA26"/>
  <c r="MMG26"/>
  <c r="HES26"/>
  <c r="GGX26"/>
  <c r="NFF26"/>
  <c r="HM26"/>
  <c r="IBQ26"/>
  <c r="XEW26"/>
  <c r="AOH26"/>
  <c r="PBE26"/>
  <c r="BMM26"/>
  <c r="RXM26"/>
  <c r="DIE26"/>
  <c r="BNJ26"/>
  <c r="LAI26"/>
  <c r="OYV26"/>
  <c r="KOU26"/>
  <c r="SQL26"/>
  <c r="LKB26"/>
  <c r="DUN26"/>
  <c r="RYP26"/>
  <c r="FJH26"/>
  <c r="IEJ26"/>
  <c r="QXX26"/>
  <c r="JKM26"/>
  <c r="VHZ26"/>
  <c r="FPO26"/>
  <c r="SPJ26"/>
  <c r="JYR26"/>
  <c r="HLJ26"/>
  <c r="VVE26"/>
  <c r="EZT26"/>
  <c r="OAM26"/>
  <c r="OMA26"/>
  <c r="VYN26"/>
  <c r="AOU26"/>
  <c r="MEH26"/>
  <c r="FWE26"/>
  <c r="GQU26"/>
  <c r="UZV26"/>
  <c r="OOR26"/>
  <c r="KHG26"/>
  <c r="QUA26"/>
  <c r="WUO26"/>
  <c r="SJL26"/>
  <c r="AAN26"/>
  <c r="KHQ26"/>
  <c r="LQH26"/>
  <c r="CFM26"/>
  <c r="WTH26"/>
  <c r="VHR26"/>
  <c r="MFS26"/>
  <c r="SBV26"/>
  <c r="FXR26"/>
  <c r="IKA26"/>
  <c r="CXQ26"/>
  <c r="KSM26"/>
  <c r="XAW26"/>
  <c r="UZA26"/>
  <c r="QBJ26"/>
  <c r="MLO26"/>
  <c r="FJU26"/>
  <c r="NEX26"/>
  <c r="NLI26"/>
  <c r="GKX26"/>
  <c r="LDA26"/>
  <c r="SQJ26"/>
  <c r="IKH26"/>
  <c r="EPP26"/>
  <c r="MAP26"/>
  <c r="FSO26"/>
  <c r="ESF26"/>
  <c r="AEU26"/>
  <c r="VQU26"/>
  <c r="TPO26"/>
  <c r="BWT26"/>
  <c r="KMV26"/>
  <c r="QPM26"/>
  <c r="JWF26"/>
  <c r="DYK26"/>
  <c r="RTN26"/>
  <c r="DHX26"/>
  <c r="QBV26"/>
  <c r="GTB26"/>
  <c r="RNI26"/>
  <c r="GEQ26"/>
  <c r="IRN26"/>
  <c r="NDV26"/>
  <c r="IMU26"/>
  <c r="MAS26"/>
  <c r="NYV26"/>
  <c r="PW26"/>
  <c r="LAQ26"/>
  <c r="VZY26"/>
  <c r="BLH26"/>
  <c r="KTU26"/>
  <c r="NND26"/>
  <c r="UMR26"/>
  <c r="QLK26"/>
  <c r="FKR26"/>
  <c r="AUX26"/>
  <c r="WDC26"/>
  <c r="VUB26"/>
  <c r="TKO26"/>
  <c r="QVQ26"/>
  <c r="ECM26"/>
  <c r="KMC26"/>
  <c r="KRK26"/>
  <c r="MZH26"/>
  <c r="RWH26"/>
  <c r="LHD26"/>
  <c r="AYA26"/>
  <c r="DJR26"/>
  <c r="RLB26"/>
  <c r="WPP26"/>
  <c r="KBO26"/>
  <c r="HFK26"/>
  <c r="WHF26"/>
  <c r="PHA26"/>
  <c r="CEH26"/>
  <c r="LGN26"/>
  <c r="DYY26"/>
  <c r="DRV26"/>
  <c r="JCX26"/>
  <c r="HUF26"/>
  <c r="RHD26"/>
  <c r="MHD26"/>
  <c r="CKC26"/>
  <c r="HUS26"/>
  <c r="JVG26"/>
  <c r="EQL26"/>
  <c r="EYN26"/>
  <c r="BAT26"/>
  <c r="SWQ26"/>
  <c r="CPA26"/>
  <c r="FDK26"/>
  <c r="DDA26"/>
  <c r="WKB26"/>
  <c r="RFR26"/>
  <c r="JHY26"/>
  <c r="RSI26"/>
  <c r="MCI26"/>
  <c r="UHT26"/>
  <c r="EGS26"/>
  <c r="UEC26"/>
  <c r="JSV26"/>
  <c r="XQ26"/>
  <c r="CNA26"/>
  <c r="JGM26"/>
  <c r="PPY26"/>
  <c r="KMO26"/>
  <c r="HGR26"/>
  <c r="RWR26"/>
  <c r="PYE26"/>
  <c r="LIE26"/>
  <c r="SHV26"/>
  <c r="LOT26"/>
  <c r="NJC26"/>
  <c r="SNF26"/>
  <c r="JUU26"/>
  <c r="YR26"/>
  <c r="THY26"/>
  <c r="VTK26"/>
  <c r="VNA26"/>
  <c r="TAG26"/>
  <c r="QRT26"/>
  <c r="LSV26"/>
  <c r="AEA26"/>
  <c r="RTO26"/>
  <c r="BPV26"/>
  <c r="BEN26"/>
  <c r="NNE26"/>
  <c r="PVD26"/>
  <c r="PFM26"/>
  <c r="FOW26"/>
  <c r="GTY26"/>
  <c r="VVF26"/>
  <c r="AAC26"/>
  <c r="RBW26"/>
  <c r="HFI26"/>
  <c r="HEN26"/>
  <c r="CSA26"/>
  <c r="HDW26"/>
  <c r="UZL26"/>
  <c r="IXZ26"/>
  <c r="RKV26"/>
  <c r="CR26"/>
  <c r="EAW26"/>
  <c r="FJF26"/>
  <c r="EN26"/>
  <c r="VME26"/>
  <c r="EFS26"/>
  <c r="WEH26"/>
  <c r="JJP26"/>
  <c r="FDF26"/>
  <c r="IWO26"/>
  <c r="FZT26"/>
  <c r="NQM26"/>
  <c r="DCJ26"/>
  <c r="CGU26"/>
  <c r="RXV26"/>
  <c r="EXS26"/>
  <c r="CKB26"/>
  <c r="AHU26"/>
  <c r="IJQ26"/>
  <c r="PWO26"/>
  <c r="UYY26"/>
  <c r="TDN26"/>
  <c r="KHE26"/>
  <c r="OWW26"/>
  <c r="UTU26"/>
  <c r="GFD26"/>
  <c r="QKE26"/>
  <c r="LVD26"/>
  <c r="SLW26"/>
  <c r="AHB26"/>
  <c r="FBO26"/>
  <c r="WAD26"/>
  <c r="QMG26"/>
  <c r="TGR26"/>
  <c r="QXY26"/>
  <c r="UOF26"/>
  <c r="JJU26"/>
  <c r="NUL26"/>
  <c r="VGF26"/>
  <c r="TMO26"/>
  <c r="QRL26"/>
  <c r="NIG26"/>
  <c r="IMX26"/>
  <c r="JY26"/>
  <c r="GXP26"/>
  <c r="MKW26"/>
  <c r="ON26"/>
  <c r="BDE26"/>
  <c r="KTD26"/>
  <c r="VC26"/>
  <c r="NZU26"/>
  <c r="RNH26"/>
  <c r="BFS26"/>
  <c r="VSZ26"/>
  <c r="BRS26"/>
  <c r="VUQ26"/>
  <c r="NLV26"/>
  <c r="PKW26"/>
  <c r="TSB26"/>
  <c r="NB26"/>
  <c r="NA26"/>
  <c r="ICZ26"/>
  <c r="ELZ26"/>
  <c r="CJC26"/>
  <c r="CDD26"/>
  <c r="END26"/>
  <c r="MLC26"/>
  <c r="THR26"/>
  <c r="UOC26"/>
  <c r="CEJ26"/>
  <c r="GHH26"/>
  <c r="VBM26"/>
  <c r="OAK26"/>
  <c r="CKI26"/>
  <c r="QPB26"/>
  <c r="PRW26"/>
  <c r="RAW26"/>
  <c r="NIV26"/>
  <c r="TOX26"/>
  <c r="WFH26"/>
  <c r="PDH26"/>
  <c r="LSF26"/>
  <c r="BFD26"/>
  <c r="QKI26"/>
  <c r="PLB26"/>
  <c r="WAY26"/>
  <c r="ALW26"/>
  <c r="KBT26"/>
  <c r="OAS26"/>
  <c r="QNZ26"/>
  <c r="HBE26"/>
  <c r="THK26"/>
  <c r="UBP26"/>
  <c r="AFF26"/>
  <c r="OSD26"/>
  <c r="HCV26"/>
  <c r="UBD26"/>
  <c r="HDH26"/>
  <c r="QAC26"/>
  <c r="DGV26"/>
  <c r="ORS26"/>
  <c r="IOY26"/>
  <c r="OCZ26"/>
  <c r="EZS26"/>
  <c r="NKS26"/>
  <c r="ORT26"/>
  <c r="BSX26"/>
  <c r="ABA26"/>
  <c r="RJQ26"/>
  <c r="NPO26"/>
  <c r="FML26"/>
  <c r="SPO26"/>
  <c r="HGT26"/>
  <c r="MJE26"/>
  <c r="JIT26"/>
  <c r="LDL26"/>
  <c r="EVR26"/>
  <c r="VXQ26"/>
  <c r="VON26"/>
  <c r="UCD26"/>
  <c r="OFV26"/>
  <c r="IHU26"/>
  <c r="LSP26"/>
  <c r="LVK26"/>
  <c r="FMM26"/>
  <c r="PF26"/>
  <c r="HKB26"/>
  <c r="JVW26"/>
  <c r="OJT26"/>
  <c r="KYW26"/>
  <c r="LKC26"/>
  <c r="OZI26"/>
  <c r="JAZ26"/>
  <c r="LWS26"/>
  <c r="KVU26"/>
  <c r="BR26"/>
  <c r="RXL26"/>
  <c r="GQR26"/>
  <c r="PDL26"/>
  <c r="TEP26"/>
  <c r="KVM26"/>
  <c r="CJV26"/>
  <c r="JFW26"/>
  <c r="BGQ26"/>
  <c r="OMR26"/>
  <c r="MPS26"/>
  <c r="SSS26"/>
  <c r="QXW26"/>
  <c r="DIF26"/>
  <c r="RSK26"/>
  <c r="HIB26"/>
  <c r="MQQ26"/>
  <c r="QGK26"/>
  <c r="COS26"/>
  <c r="FGE26"/>
  <c r="UFZ26"/>
  <c r="KXJ26"/>
  <c r="HQQ26"/>
  <c r="SNA26"/>
  <c r="OTY26"/>
  <c r="FHS26"/>
  <c r="AV26"/>
  <c r="LTS26"/>
  <c r="NBB26"/>
  <c r="USM26"/>
  <c r="KNE26"/>
  <c r="FJE26"/>
  <c r="TAD26"/>
  <c r="WSV26"/>
  <c r="ATD26"/>
  <c r="ILG26"/>
  <c r="WLM26"/>
  <c r="WJN26"/>
  <c r="BBO26"/>
  <c r="IUO26"/>
  <c r="ILK26"/>
  <c r="BRM26"/>
  <c r="ISB26"/>
  <c r="BYA26"/>
  <c r="GUH26"/>
  <c r="PGZ26"/>
  <c r="TJA26"/>
  <c r="PJX26"/>
  <c r="QAR26"/>
  <c r="HTV26"/>
  <c r="CQM26"/>
  <c r="PYY26"/>
  <c r="GHO26"/>
  <c r="RJG26"/>
  <c r="GSH26"/>
  <c r="SCT26"/>
  <c r="EKN26"/>
  <c r="QZR26"/>
  <c r="PEI26"/>
  <c r="VRC26"/>
  <c r="UYB26"/>
  <c r="JMB26"/>
  <c r="ODM26"/>
  <c r="ROZ26"/>
  <c r="VQV26"/>
  <c r="PUP26"/>
  <c r="WUK26"/>
  <c r="AKO26"/>
  <c r="QHE26"/>
  <c r="DDU26"/>
  <c r="TIT26"/>
  <c r="SNT26"/>
  <c r="OGH26"/>
  <c r="DDE26"/>
  <c r="MMW26"/>
  <c r="BHG26"/>
  <c r="TML26"/>
  <c r="SJQ26"/>
  <c r="KYN26"/>
  <c r="EIH26"/>
  <c r="WPE26"/>
  <c r="SBK26"/>
  <c r="LJF26"/>
  <c r="UN26"/>
  <c r="UBH26"/>
  <c r="POK26"/>
  <c r="IRV26"/>
  <c r="FWZ26"/>
  <c r="KLF26"/>
  <c r="OVS26"/>
  <c r="TZS26"/>
  <c r="FUG26"/>
  <c r="LLK26"/>
  <c r="SER26"/>
  <c r="GFZ26"/>
  <c r="NTF26"/>
  <c r="WPN26"/>
  <c r="RWY26"/>
  <c r="IQX26"/>
  <c r="KPP26"/>
  <c r="TUS26"/>
  <c r="IEW26"/>
  <c r="KMJ26"/>
  <c r="RDP26"/>
  <c r="VWR26"/>
  <c r="ABS26"/>
  <c r="JVD26"/>
  <c r="PDS26"/>
  <c r="HET26"/>
  <c r="XCW26"/>
  <c r="FWK26"/>
  <c r="VOH26"/>
  <c r="KQ26"/>
  <c r="BAV26"/>
  <c r="CRD26"/>
  <c r="VPB26"/>
  <c r="GIG26"/>
  <c r="NJL26"/>
  <c r="WFJ26"/>
  <c r="CFY26"/>
  <c r="LNM26"/>
  <c r="TST26"/>
  <c r="RVC26"/>
  <c r="TC26"/>
  <c r="VDN26"/>
  <c r="TNH26"/>
  <c r="ITW26"/>
  <c r="KGB26"/>
  <c r="JYI26"/>
  <c r="SBZ26"/>
  <c r="AVS26"/>
  <c r="FNM26"/>
  <c r="DQM26"/>
  <c r="GMN26"/>
  <c r="MNI26"/>
  <c r="QHZ26"/>
  <c r="OSI26"/>
  <c r="PLW26"/>
  <c r="UTB26"/>
  <c r="PKM26"/>
  <c r="VYZ26"/>
  <c r="SLJ26"/>
  <c r="MVR26"/>
  <c r="JI26"/>
  <c r="QSZ26"/>
  <c r="JYM26"/>
  <c r="NCK26"/>
  <c r="QME26"/>
  <c r="DAI26"/>
  <c r="EAA26"/>
  <c r="TZH26"/>
  <c r="OBW26"/>
  <c r="JDV26"/>
  <c r="DLJ26"/>
  <c r="CAM26"/>
  <c r="BQY26"/>
  <c r="FSX26"/>
  <c r="CXZ26"/>
  <c r="SXE26"/>
  <c r="GHQ26"/>
  <c r="CHQ26"/>
  <c r="NAT26"/>
  <c r="VHI26"/>
  <c r="GEG26"/>
  <c r="ANI26"/>
  <c r="KVY26"/>
  <c r="PRK26"/>
  <c r="ND26"/>
  <c r="OHD26"/>
  <c r="NWT26"/>
  <c r="RRW26"/>
  <c r="SBY26"/>
  <c r="NHM26"/>
  <c r="MLH26"/>
  <c r="KDU26"/>
  <c r="OMP26"/>
  <c r="UDB26"/>
  <c r="MSW26"/>
  <c r="IOD26"/>
  <c r="JBR26"/>
  <c r="FOM26"/>
  <c r="LFP26"/>
  <c r="WWU26"/>
  <c r="NXA26"/>
  <c r="GCM26"/>
  <c r="FPM26"/>
  <c r="SSW26"/>
  <c r="MGA26"/>
  <c r="QQI26"/>
  <c r="QXU26"/>
  <c r="EXK26"/>
  <c r="RDW26"/>
  <c r="UIE26"/>
  <c r="SHT26"/>
  <c r="TBV26"/>
  <c r="PWA26"/>
  <c r="WUE26"/>
  <c r="TPJ26"/>
  <c r="QCL26"/>
  <c r="TI26"/>
  <c r="PKZ26"/>
  <c r="BAN26"/>
  <c r="UMO26"/>
  <c r="RP26"/>
  <c r="FKY26"/>
  <c r="QBM26"/>
  <c r="VDD26"/>
  <c r="MSS26"/>
  <c r="OIM26"/>
  <c r="BGV26"/>
  <c r="TAF26"/>
  <c r="GVR26"/>
  <c r="RCI26"/>
  <c r="LDC26"/>
  <c r="SDD26"/>
  <c r="RIN26"/>
  <c r="ULT26"/>
  <c r="DAF26"/>
  <c r="QFL26"/>
  <c r="OUO26"/>
  <c r="AUT26"/>
  <c r="RKG26"/>
  <c r="DMG26"/>
  <c r="MQN26"/>
  <c r="ADL26"/>
  <c r="VJ26"/>
  <c r="CEK26"/>
  <c r="SWE26"/>
  <c r="CYI26"/>
  <c r="XAV26"/>
  <c r="QXO26"/>
  <c r="XBJ26"/>
  <c r="RSB26"/>
  <c r="VQM26"/>
  <c r="LLI26"/>
  <c r="EJM26"/>
  <c r="CFL26"/>
  <c r="PUY26"/>
  <c r="JNG26"/>
  <c r="KUW26"/>
  <c r="IDZ26"/>
  <c r="SSG26"/>
  <c r="UQA26"/>
  <c r="ACC26"/>
  <c r="IPP26"/>
  <c r="DZE26"/>
  <c r="TCJ26"/>
  <c r="QPL26"/>
  <c r="TWJ26"/>
  <c r="OKG26"/>
  <c r="PQI26"/>
  <c r="LIF26"/>
  <c r="FRN26"/>
  <c r="EBK26"/>
  <c r="IUS26"/>
  <c r="TGG26"/>
  <c r="PGK26"/>
  <c r="AKB26"/>
  <c r="NWO26"/>
  <c r="GNU26"/>
  <c r="LKQ26"/>
  <c r="NDD26"/>
  <c r="NPD26"/>
  <c r="JQD26"/>
  <c r="CGP26"/>
  <c r="VXM26"/>
  <c r="OMU26"/>
  <c r="GPS26"/>
  <c r="BSH26"/>
  <c r="JDD26"/>
  <c r="HKQ26"/>
  <c r="VLE26"/>
  <c r="OVG26"/>
  <c r="SQH26"/>
  <c r="OQM26"/>
  <c r="OLA26"/>
  <c r="BSU26"/>
  <c r="ERK26"/>
  <c r="AXW26"/>
  <c r="GBT26"/>
  <c r="IZH26"/>
  <c r="VSR26"/>
  <c r="SGA26"/>
  <c r="CRN26"/>
  <c r="GCJ26"/>
  <c r="WFS26"/>
  <c r="PYU26"/>
  <c r="VMB26"/>
  <c r="WGL26"/>
  <c r="SNU26"/>
  <c r="TDS26"/>
  <c r="JTY26"/>
  <c r="JJB26"/>
  <c r="AWH26"/>
  <c r="SLI26"/>
  <c r="PRT26"/>
  <c r="FF26"/>
  <c r="OUE26"/>
  <c r="CVR26"/>
  <c r="EDU26"/>
  <c r="LSQ26"/>
  <c r="NPI26"/>
  <c r="BQF26"/>
  <c r="ULQ26"/>
  <c r="XBV26"/>
  <c r="KCG26"/>
  <c r="JMC26"/>
  <c r="CIP26"/>
  <c r="PBB26"/>
  <c r="HFR26"/>
  <c r="VUR26"/>
  <c r="DCS26"/>
  <c r="OFI26"/>
  <c r="DBU26"/>
  <c r="KYK26"/>
  <c r="BIV26"/>
  <c r="BXU26"/>
  <c r="EEL26"/>
  <c r="DEW26"/>
  <c r="VAT26"/>
  <c r="BDU26"/>
  <c r="TXB26"/>
  <c r="PXD26"/>
  <c r="SSK26"/>
  <c r="DRP26"/>
  <c r="PQN26"/>
  <c r="SDZ26"/>
  <c r="TIZ26"/>
  <c r="FS26"/>
  <c r="FCI26"/>
  <c r="LMN26"/>
  <c r="ITN26"/>
  <c r="TVF26"/>
  <c r="RDU26"/>
  <c r="HGF26"/>
  <c r="GUN26"/>
  <c r="JHC26"/>
  <c r="ADX26"/>
  <c r="JVE26"/>
  <c r="FDA26"/>
  <c r="BYK26"/>
  <c r="TRA26"/>
  <c r="LKL26"/>
  <c r="BUR26"/>
  <c r="GU26"/>
  <c r="HVA26"/>
  <c r="OJJ26"/>
  <c r="SAZ26"/>
  <c r="ENN26"/>
  <c r="SBH26"/>
  <c r="EAG26"/>
  <c r="RQT26"/>
  <c r="P26"/>
  <c r="IKU26"/>
  <c r="VYF26"/>
  <c r="NLZ26"/>
  <c r="OLW26"/>
  <c r="QHC26"/>
  <c r="EMI26"/>
  <c r="SWO26"/>
  <c r="JSD26"/>
  <c r="HNX26"/>
  <c r="KHC26"/>
  <c r="LQX26"/>
  <c r="CTY26"/>
  <c r="NBE26"/>
  <c r="SVK26"/>
  <c r="PHY26"/>
  <c r="FPA26"/>
  <c r="XEC26"/>
  <c r="IC26"/>
  <c r="KYX26"/>
  <c r="NIF26"/>
  <c r="PYX26"/>
  <c r="RLR26"/>
  <c r="ENT26"/>
  <c r="NVH26"/>
  <c r="MYU26"/>
  <c r="SOL26"/>
  <c r="RHG26"/>
  <c r="WTB26"/>
  <c r="WGC26"/>
  <c r="TEZ26"/>
  <c r="CZP26"/>
  <c r="DP26"/>
  <c r="ORZ26"/>
  <c r="LWR26"/>
  <c r="WOR26"/>
  <c r="QRU26"/>
  <c r="DCE26"/>
  <c r="OMI26"/>
  <c r="SFU26"/>
  <c r="IPQ26"/>
  <c r="LXI26"/>
  <c r="GJL26"/>
  <c r="DQH26"/>
  <c r="NRV26"/>
  <c r="ALC26"/>
  <c r="WXI26"/>
  <c r="FJC26"/>
  <c r="OVJ26"/>
  <c r="OYI26"/>
  <c r="DYF26"/>
  <c r="NED26"/>
  <c r="LQQ26"/>
  <c r="FCT26"/>
  <c r="SSC26"/>
  <c r="WNV26"/>
  <c r="BIR26"/>
  <c r="WJG26"/>
  <c r="NRU26"/>
  <c r="DPY26"/>
  <c r="DZB26"/>
  <c r="TG26"/>
  <c r="OKS26"/>
  <c r="NLH26"/>
  <c r="VOP26"/>
  <c r="LDD26"/>
  <c r="OQK26"/>
  <c r="QHP26"/>
  <c r="SHS26"/>
  <c r="GRR26"/>
  <c r="MAJ26"/>
  <c r="WVG26"/>
  <c r="KJM26"/>
  <c r="CDH26"/>
  <c r="NNS26"/>
  <c r="TGW26"/>
  <c r="LXR26"/>
  <c r="KBZ26"/>
  <c r="WLY26"/>
  <c r="IQP26"/>
  <c r="ROF26"/>
  <c r="EKK26"/>
  <c r="UWN26"/>
  <c r="KRX26"/>
  <c r="NEI26"/>
  <c r="MQZ26"/>
  <c r="RYH26"/>
  <c r="HFH26"/>
  <c r="DVN26"/>
  <c r="PJZ26"/>
  <c r="LZE26"/>
  <c r="BUW26"/>
  <c r="OLC26"/>
  <c r="DFH26"/>
  <c r="BFO26"/>
  <c r="GRJ26"/>
  <c r="SQV26"/>
  <c r="VYJ26"/>
  <c r="GZQ26"/>
  <c r="JEY26"/>
  <c r="WNM26"/>
  <c r="WIY26"/>
  <c r="BLT26"/>
  <c r="HYB26"/>
  <c r="COE26"/>
  <c r="GRT26"/>
  <c r="KEH26"/>
  <c r="EYJ26"/>
  <c r="PCT26"/>
  <c r="WOP26"/>
  <c r="RRD26"/>
  <c r="OYT26"/>
  <c r="SOE26"/>
  <c r="TYO26"/>
  <c r="EM26"/>
  <c r="AUY26"/>
  <c r="SK26"/>
  <c r="PK26"/>
  <c r="KTM26"/>
  <c r="JQU26"/>
  <c r="SAJ26"/>
  <c r="TTQ26"/>
  <c r="JC26"/>
  <c r="UQD26"/>
  <c r="QQX26"/>
  <c r="JZS26"/>
  <c r="WNB26"/>
  <c r="DCH26"/>
  <c r="OGN26"/>
  <c r="CKT26"/>
  <c r="BRK26"/>
  <c r="IPL26"/>
  <c r="CCD26"/>
  <c r="EMA26"/>
  <c r="LKH26"/>
  <c r="LWV26"/>
  <c r="RRF26"/>
  <c r="IUE26"/>
  <c r="CLL26"/>
  <c r="CDO26"/>
  <c r="WDV26"/>
  <c r="CIL26"/>
  <c r="GZX26"/>
  <c r="HEL26"/>
  <c r="BDI26"/>
  <c r="PEV26"/>
  <c r="SPW26"/>
  <c r="VSK26"/>
  <c r="RZA26"/>
  <c r="DGP26"/>
  <c r="FVB26"/>
  <c r="HBX26"/>
  <c r="KJD26"/>
  <c r="CU26"/>
  <c r="IKJ26"/>
  <c r="VJD26"/>
  <c r="OAU26"/>
  <c r="HAT26"/>
  <c r="FGL26"/>
  <c r="AWN26"/>
  <c r="NTW26"/>
  <c r="VUL26"/>
  <c r="FGC26"/>
  <c r="RTL26"/>
  <c r="QVV26"/>
  <c r="JHQ26"/>
  <c r="NDF26"/>
  <c r="DQJ26"/>
  <c r="HCK26"/>
  <c r="NPU26"/>
  <c r="ECU26"/>
  <c r="EEE26"/>
  <c r="VLL26"/>
  <c r="FMD26"/>
  <c r="OAW26"/>
  <c r="GMZ26"/>
  <c r="VJO26"/>
  <c r="UXO26"/>
  <c r="FPI26"/>
  <c r="NSY26"/>
  <c r="URY26"/>
  <c r="JBZ26"/>
  <c r="SUF26"/>
  <c r="ATU26"/>
  <c r="RRZ26"/>
  <c r="RJF26"/>
  <c r="NOM26"/>
  <c r="PMU26"/>
  <c r="EDJ26"/>
  <c r="UJG26"/>
  <c r="SKI26"/>
  <c r="LTB26"/>
  <c r="SMU26"/>
  <c r="VZD26"/>
  <c r="WTP26"/>
  <c r="CEY26"/>
  <c r="DQI26"/>
  <c r="GFF26"/>
  <c r="WIN26"/>
  <c r="CAE26"/>
  <c r="NTC26"/>
  <c r="CZW26"/>
  <c r="RJO26"/>
  <c r="BST26"/>
  <c r="QCI26"/>
  <c r="DGC26"/>
  <c r="VSU26"/>
  <c r="IAY26"/>
  <c r="FVG26"/>
  <c r="PLN26"/>
  <c r="TQA26"/>
  <c r="RC26"/>
  <c r="UFP26"/>
  <c r="WZU26"/>
  <c r="BNB26"/>
  <c r="CMH26"/>
  <c r="FEV26"/>
  <c r="UAK26"/>
  <c r="OKO26"/>
  <c r="GEW26"/>
  <c r="OKJ26"/>
  <c r="OFP26"/>
  <c r="VHQ26"/>
  <c r="CPT26"/>
  <c r="CJI26"/>
  <c r="OLK26"/>
  <c r="KMW26"/>
  <c r="GZM26"/>
  <c r="IXE26"/>
  <c r="REY26"/>
  <c r="FOQ26"/>
  <c r="VAM26"/>
  <c r="SLA26"/>
  <c r="BWC26"/>
  <c r="CFQ26"/>
  <c r="VRS26"/>
  <c r="BLL26"/>
  <c r="SAB26"/>
  <c r="RDM26"/>
  <c r="BZG26"/>
  <c r="BBA26"/>
  <c r="TMQ26"/>
  <c r="NZJ26"/>
  <c r="MR26"/>
  <c r="QCP26"/>
  <c r="QJZ26"/>
  <c r="ICV26"/>
  <c r="WTO26"/>
  <c r="QOQ26"/>
  <c r="PEE26"/>
  <c r="SHM26"/>
  <c r="RAX26"/>
  <c r="EPH26"/>
  <c r="TSE26"/>
  <c r="JBO26"/>
  <c r="DEC26"/>
  <c r="LUK26"/>
  <c r="QUE26"/>
  <c r="NHP26"/>
  <c r="LXJ26"/>
  <c r="OVW26"/>
  <c r="DHW26"/>
  <c r="FHP26"/>
  <c r="CCI26"/>
  <c r="OME26"/>
  <c r="TSR26"/>
  <c r="TQV26"/>
  <c r="JVV26"/>
  <c r="U26"/>
  <c r="TJJ26"/>
  <c r="SNK26"/>
  <c r="AOT26"/>
  <c r="CBG26"/>
  <c r="EUZ26"/>
  <c r="JAD26"/>
  <c r="UBF26"/>
  <c r="UJY26"/>
  <c r="VS26"/>
  <c r="DAA26"/>
  <c r="JTF26"/>
  <c r="WCQ26"/>
  <c r="BCT26"/>
  <c r="NST26"/>
  <c r="LYH26"/>
  <c r="RLA26"/>
  <c r="KLP26"/>
  <c r="BIL26"/>
  <c r="JVU26"/>
  <c r="PPR26"/>
  <c r="KDS26"/>
  <c r="SRU26"/>
  <c r="ECG26"/>
  <c r="HRB26"/>
  <c r="FJX26"/>
  <c r="FDW26"/>
  <c r="OPB26"/>
  <c r="TXD26"/>
  <c r="KUQ26"/>
  <c r="MAW26"/>
  <c r="LQ26"/>
  <c r="WUA26"/>
  <c r="JFQ26"/>
  <c r="DUY26"/>
  <c r="VMD26"/>
  <c r="VOR26"/>
  <c r="RTR26"/>
  <c r="UMU26"/>
  <c r="WRN26"/>
  <c r="LOM26"/>
  <c r="JJD26"/>
  <c r="FIH26"/>
  <c r="ELC26"/>
  <c r="GCZ26"/>
  <c r="JNC26"/>
  <c r="DBT26"/>
  <c r="SRB26"/>
  <c r="EZU26"/>
  <c r="QZW26"/>
  <c r="MUU26"/>
  <c r="PCG26"/>
  <c r="RD26"/>
  <c r="QDL26"/>
  <c r="FTV26"/>
  <c r="QAA26"/>
  <c r="HFE26"/>
  <c r="SLM26"/>
  <c r="KPS26"/>
  <c r="PKL26"/>
  <c r="DLR26"/>
  <c r="TTY26"/>
  <c r="IHW26"/>
  <c r="QCU26"/>
  <c r="FCU26"/>
  <c r="HAO26"/>
  <c r="BWK26"/>
  <c r="NRE26"/>
  <c r="BLM26"/>
  <c r="DVL26"/>
  <c r="BL26"/>
  <c r="FXO26"/>
  <c r="QHU26"/>
  <c r="WOS26"/>
  <c r="UDA26"/>
  <c r="PRI26"/>
  <c r="QFT26"/>
  <c r="HGX26"/>
  <c r="URR26"/>
  <c r="PGR26"/>
  <c r="TXE26"/>
  <c r="BVS26"/>
  <c r="INH26"/>
  <c r="URS26"/>
  <c r="LDO26"/>
  <c r="IRH26"/>
  <c r="RVK26"/>
  <c r="MGN26"/>
  <c r="SOQ26"/>
  <c r="BSL26"/>
  <c r="SGY26"/>
  <c r="TGJ26"/>
  <c r="SHG26"/>
  <c r="MVF26"/>
  <c r="LZJ26"/>
  <c r="PHH26"/>
  <c r="TVM26"/>
  <c r="JFP26"/>
  <c r="ELO26"/>
  <c r="KLT26"/>
  <c r="UEZ26"/>
  <c r="EGD26"/>
  <c r="KJW26"/>
  <c r="QMS26"/>
  <c r="KFH26"/>
  <c r="CMA26"/>
  <c r="MSZ26"/>
  <c r="IAW26"/>
  <c r="BU26"/>
  <c r="LZZ26"/>
  <c r="QIS26"/>
  <c r="EIN26"/>
  <c r="AEF26"/>
  <c r="EZP26"/>
  <c r="QRD26"/>
  <c r="CLF26"/>
  <c r="OZA26"/>
  <c r="CZE26"/>
  <c r="HHG26"/>
  <c r="NTK26"/>
  <c r="WF26"/>
  <c r="HMW26"/>
  <c r="BTT26"/>
  <c r="EBH26"/>
  <c r="NUK26"/>
  <c r="NNC26"/>
  <c r="QRC26"/>
  <c r="CHT26"/>
  <c r="GHT26"/>
  <c r="DYL26"/>
  <c r="MII26"/>
  <c r="SWN26"/>
  <c r="WHV26"/>
  <c r="LFU26"/>
  <c r="LWM26"/>
  <c r="VBY26"/>
  <c r="TVV26"/>
  <c r="VZC26"/>
  <c r="HWH26"/>
  <c r="LFJ26"/>
  <c r="DZV26"/>
  <c r="BAM26"/>
  <c r="AUB26"/>
  <c r="EEP26"/>
  <c r="PZM26"/>
  <c r="WMH26"/>
  <c r="VFM26"/>
  <c r="IHS26"/>
  <c r="BIS26"/>
  <c r="OPL26"/>
  <c r="IKZ26"/>
  <c r="LGM26"/>
  <c r="REX26"/>
  <c r="KOS26"/>
  <c r="MRH26"/>
  <c r="KSY26"/>
  <c r="LLT26"/>
  <c r="LYV26"/>
  <c r="NWQ26"/>
  <c r="LMA26"/>
  <c r="WFD26"/>
  <c r="LZW26"/>
  <c r="JBL26"/>
  <c r="QRH26"/>
  <c r="QJH26"/>
  <c r="NUN26"/>
  <c r="ERO26"/>
  <c r="CDW26"/>
  <c r="OOP26"/>
  <c r="CPX26"/>
  <c r="EUG26"/>
  <c r="UPJ26"/>
  <c r="MCZ26"/>
  <c r="IMN26"/>
  <c r="TJV26"/>
  <c r="JEK26"/>
  <c r="IDX26"/>
  <c r="LPC26"/>
  <c r="MXU26"/>
  <c r="MPQ26"/>
  <c r="IUH26"/>
  <c r="GLK26"/>
  <c r="JLY26"/>
  <c r="MDO26"/>
  <c r="KMI26"/>
  <c r="FFX26"/>
  <c r="UWO26"/>
  <c r="QRA26"/>
  <c r="DNN26"/>
  <c r="OFZ26"/>
  <c r="QXK26"/>
  <c r="SUB26"/>
  <c r="LBM26"/>
  <c r="WNP26"/>
  <c r="JGT26"/>
  <c r="CXC26"/>
  <c r="SGC26"/>
  <c r="LQD26"/>
  <c r="QLW26"/>
  <c r="TFR26"/>
  <c r="HRY26"/>
  <c r="CMC26"/>
  <c r="DNI26"/>
  <c r="OGZ26"/>
  <c r="SFS26"/>
  <c r="HKI26"/>
  <c r="TUU26"/>
  <c r="PRD26"/>
  <c r="IBX26"/>
  <c r="HUL26"/>
  <c r="PA26"/>
  <c r="VAN26"/>
  <c r="BYB26"/>
  <c r="WFI26"/>
  <c r="WX26"/>
  <c r="GZI26"/>
  <c r="RIY26"/>
  <c r="PZO26"/>
  <c r="SRG26"/>
  <c r="PXQ26"/>
  <c r="NAN26"/>
  <c r="DDT26"/>
  <c r="JBY26"/>
  <c r="FQL26"/>
  <c r="WUB26"/>
  <c r="JWE26"/>
  <c r="HZQ26"/>
  <c r="NPW26"/>
  <c r="AXZ26"/>
  <c r="AUJ26"/>
  <c r="DLY26"/>
  <c r="SCH26"/>
  <c r="GMX26"/>
  <c r="CVV26"/>
  <c r="KD26"/>
  <c r="QPQ26"/>
  <c r="DBK26"/>
  <c r="NOP26"/>
  <c r="JYG26"/>
  <c r="FEF26"/>
  <c r="ORY26"/>
  <c r="XCV26"/>
  <c r="VRF26"/>
  <c r="DYV26"/>
  <c r="ITD26"/>
  <c r="MJV26"/>
  <c r="OW26"/>
  <c r="DFM26"/>
  <c r="FZH26"/>
  <c r="SIS26"/>
  <c r="QKG26"/>
  <c r="UUK26"/>
  <c r="GST26"/>
  <c r="HKJ26"/>
  <c r="UXQ26"/>
  <c r="NAW26"/>
  <c r="ITU26"/>
  <c r="KAP26"/>
  <c r="KEP26"/>
  <c r="VTQ26"/>
  <c r="HXW26"/>
  <c r="USX26"/>
  <c r="PSG26"/>
  <c r="BQB26"/>
  <c r="IWE26"/>
  <c r="MAA26"/>
  <c r="MWC26"/>
  <c r="OUP26"/>
  <c r="LKE26"/>
  <c r="EGO26"/>
  <c r="ENS26"/>
  <c r="GIS26"/>
  <c r="SFC26"/>
  <c r="HKV26"/>
  <c r="OA26"/>
  <c r="AUU26"/>
  <c r="MMC26"/>
  <c r="GHM26"/>
  <c r="KKX26"/>
  <c r="QHI26"/>
  <c r="MLP26"/>
  <c r="CES26"/>
  <c r="JZJ26"/>
  <c r="HQY26"/>
  <c r="CFH26"/>
  <c r="TF26"/>
  <c r="EXD26"/>
  <c r="HLE26"/>
  <c r="BQQ26"/>
  <c r="SR26"/>
  <c r="KIY26"/>
  <c r="AYN26"/>
  <c r="BLP26"/>
  <c r="PYH26"/>
  <c r="MES26"/>
  <c r="LYM26"/>
  <c r="LQE26"/>
  <c r="UXV26"/>
  <c r="MDH26"/>
  <c r="DDR26"/>
  <c r="GBC26"/>
  <c r="PHT26"/>
  <c r="AXY26"/>
  <c r="VCV26"/>
  <c r="WDH26"/>
  <c r="FOF26"/>
  <c r="GUI26"/>
  <c r="JLD26"/>
  <c r="PPF26"/>
  <c r="NGF26"/>
  <c r="OE26"/>
  <c r="OBJ26"/>
  <c r="RKY26"/>
  <c r="TLA26"/>
  <c r="DEO26"/>
  <c r="TMK26"/>
  <c r="LFR26"/>
  <c r="WHL26"/>
  <c r="TYD26"/>
  <c r="RZB26"/>
  <c r="TZ26"/>
  <c r="QFG26"/>
  <c r="BNM26"/>
  <c r="LAJ26"/>
  <c r="PNR26"/>
  <c r="KMR26"/>
  <c r="KPY26"/>
  <c r="OZR26"/>
  <c r="SMH26"/>
  <c r="ANU26"/>
  <c r="LRH26"/>
  <c r="JNN26"/>
  <c r="FQF26"/>
  <c r="HJX26"/>
  <c r="EQK26"/>
  <c r="RAR26"/>
  <c r="BS26"/>
  <c r="UUO26"/>
  <c r="PTL26"/>
  <c r="RRO26"/>
  <c r="KCH26"/>
  <c r="EWF26"/>
  <c r="FRA26"/>
  <c r="KFS26"/>
  <c r="WMG26"/>
  <c r="OML26"/>
  <c r="KFI26"/>
  <c r="UMB26"/>
  <c r="SEQ26"/>
  <c r="LSW26"/>
  <c r="FIP26"/>
  <c r="UUJ26"/>
  <c r="JUT26"/>
  <c r="MDR26"/>
  <c r="BXX26"/>
  <c r="MBW26"/>
  <c r="MEG26"/>
  <c r="RWT26"/>
  <c r="CP26"/>
  <c r="QMT26"/>
  <c r="SB26"/>
  <c r="JYH26"/>
  <c r="RUK26"/>
  <c r="LA26"/>
  <c r="RYO26"/>
  <c r="WVI26"/>
  <c r="PYB26"/>
  <c r="HZL26"/>
  <c r="JAT26"/>
  <c r="NOS26"/>
  <c r="UAL26"/>
  <c r="EUA26"/>
  <c r="AKW26"/>
  <c r="WTQ26"/>
  <c r="GCE26"/>
  <c r="HDQ26"/>
  <c r="LME26"/>
  <c r="JYF26"/>
  <c r="HVI26"/>
  <c r="FPS26"/>
  <c r="MMS26"/>
  <c r="IQQ26"/>
  <c r="EMC26"/>
  <c r="ODF26"/>
  <c r="RRJ26"/>
  <c r="RIE26"/>
  <c r="URF26"/>
  <c r="DPN26"/>
  <c r="TXI26"/>
  <c r="MBY26"/>
  <c r="WIV26"/>
  <c r="LYS26"/>
  <c r="THL26"/>
  <c r="NBP26"/>
  <c r="AFN26"/>
  <c r="HSU26"/>
  <c r="PSL26"/>
  <c r="FIG26"/>
  <c r="AEZ26"/>
  <c r="BVD26"/>
  <c r="KFR26"/>
  <c r="ELP26"/>
  <c r="MZZ26"/>
  <c r="KCX26"/>
  <c r="PZD26"/>
  <c r="HYC26"/>
  <c r="VIT26"/>
  <c r="HWM26"/>
  <c r="EZQ26"/>
  <c r="LTD26"/>
  <c r="AUR26"/>
  <c r="KJ26"/>
  <c r="MCX26"/>
  <c r="CLH26"/>
  <c r="DWB26"/>
  <c r="LXE26"/>
  <c r="UKR26"/>
  <c r="JXY26"/>
  <c r="JJV26"/>
  <c r="HPQ26"/>
  <c r="GIA26"/>
  <c r="SEL26"/>
  <c r="GJI26"/>
  <c r="TS26"/>
  <c r="UAR26"/>
  <c r="UMK26"/>
  <c r="NKD26"/>
  <c r="JRG26"/>
  <c r="EAO26"/>
  <c r="AYC26"/>
  <c r="WON26"/>
  <c r="PUT26"/>
  <c r="HIH26"/>
  <c r="HGY26"/>
  <c r="WWH26"/>
  <c r="UII26"/>
  <c r="IDJ26"/>
  <c r="ISY26"/>
  <c r="MJO26"/>
  <c r="QQD26"/>
  <c r="SHF26"/>
  <c r="CHE26"/>
  <c r="MJJ26"/>
  <c r="GRP26"/>
  <c r="CCW26"/>
  <c r="UOR26"/>
  <c r="SUR26"/>
  <c r="MNH26"/>
  <c r="CBC26"/>
  <c r="GKT26"/>
  <c r="DBD26"/>
  <c r="HUG26"/>
  <c r="NHR26"/>
  <c r="RGO26"/>
  <c r="PAE26"/>
  <c r="WKK26"/>
  <c r="TBA26"/>
  <c r="VOU26"/>
  <c r="EBQ26"/>
  <c r="FHZ26"/>
  <c r="AUP26"/>
  <c r="POR26"/>
  <c r="QYG26"/>
  <c r="TYA26"/>
  <c r="LAH26"/>
  <c r="FGI26"/>
  <c r="URA26"/>
  <c r="PCL26"/>
  <c r="RAM26"/>
  <c r="SZD26"/>
  <c r="WOE26"/>
  <c r="TP26"/>
  <c r="QZS26"/>
  <c r="PNZ26"/>
  <c r="WPO26"/>
  <c r="DLB26"/>
  <c r="JBE26"/>
  <c r="NUT26"/>
  <c r="SXS26"/>
  <c r="RHF26"/>
  <c r="INB26"/>
  <c r="BHD26"/>
  <c r="JIL26"/>
  <c r="VPV26"/>
  <c r="TUX26"/>
  <c r="ESW26"/>
  <c r="VHB26"/>
  <c r="GIQ26"/>
  <c r="MAX26"/>
  <c r="UFM26"/>
  <c r="N26"/>
  <c r="UPW26"/>
  <c r="ALD26"/>
  <c r="MQW26"/>
  <c r="FYQ26"/>
  <c r="JPC26"/>
  <c r="HMI26"/>
  <c r="AYB26"/>
  <c r="WHK26"/>
  <c r="LDZ26"/>
  <c r="HUZ26"/>
  <c r="BJB26"/>
  <c r="MWN26"/>
  <c r="RMM26"/>
  <c r="GRS26"/>
  <c r="RIA26"/>
  <c r="RNC26"/>
  <c r="JFK26"/>
  <c r="KQF26"/>
  <c r="BO26"/>
  <c r="GNP26"/>
  <c r="KOE26"/>
  <c r="OVR26"/>
  <c r="OCO26"/>
  <c r="QWD26"/>
  <c r="HIR26"/>
  <c r="GFG26"/>
  <c r="CAS26"/>
  <c r="JGS26"/>
  <c r="AB26"/>
  <c r="CHL26"/>
  <c r="MML26"/>
  <c r="SNV26"/>
  <c r="RZR26"/>
  <c r="GEX26"/>
  <c r="LU26"/>
  <c r="EAV26"/>
  <c r="FDS26"/>
  <c r="ERQ26"/>
  <c r="DMN26"/>
  <c r="EJD26"/>
  <c r="BYX26"/>
  <c r="HXZ26"/>
  <c r="OJD26"/>
  <c r="IZF26"/>
  <c r="NWZ26"/>
  <c r="MIS26"/>
  <c r="DDH26"/>
  <c r="ERC26"/>
  <c r="UZJ26"/>
  <c r="MNJ26"/>
  <c r="VCC26"/>
  <c r="EOJ26"/>
  <c r="HUQ26"/>
  <c r="BNE26"/>
  <c r="XBI26"/>
  <c r="SCC26"/>
  <c r="DM26"/>
  <c r="UED26"/>
  <c r="MCB26"/>
  <c r="EJU26"/>
  <c r="TVQ26"/>
  <c r="ICE26"/>
  <c r="IWW26"/>
  <c r="LTX26"/>
  <c r="NWJ26"/>
  <c r="JDS26"/>
  <c r="DES26"/>
  <c r="WBB26"/>
  <c r="UCU26"/>
  <c r="AQC26"/>
  <c r="RHC26"/>
  <c r="ALK26"/>
  <c r="CRA26"/>
  <c r="WVA26"/>
  <c r="QNJ26"/>
  <c r="IKV26"/>
  <c r="CWS26"/>
  <c r="VQR26"/>
  <c r="HQW26"/>
  <c r="BI26"/>
  <c r="HNZ26"/>
  <c r="CZN26"/>
  <c r="WUJ26"/>
  <c r="OFL26"/>
  <c r="UAN26"/>
  <c r="AMU26"/>
  <c r="SDT26"/>
  <c r="FUR26"/>
  <c r="MZV26"/>
  <c r="DQS26"/>
  <c r="IYF26"/>
  <c r="VAY26"/>
  <c r="MO26"/>
  <c r="PVQ26"/>
  <c r="UOB26"/>
  <c r="HXT26"/>
  <c r="CZO26"/>
  <c r="STX26"/>
  <c r="WSZ26"/>
  <c r="IWY26"/>
  <c r="BZJ26"/>
  <c r="OAA26"/>
  <c r="HAE26"/>
  <c r="INK26"/>
  <c r="MIB26"/>
  <c r="QUY26"/>
  <c r="SVX26"/>
  <c r="NKM26"/>
  <c r="XZ26"/>
  <c r="SRJ26"/>
  <c r="LSL26"/>
  <c r="ILL26"/>
  <c r="SBD26"/>
  <c r="IPZ26"/>
  <c r="NDI26"/>
  <c r="LPK26"/>
  <c r="AQV26"/>
  <c r="AGQ26"/>
  <c r="CZG26"/>
  <c r="PNF26"/>
  <c r="GJK26"/>
  <c r="RGH26"/>
  <c r="SBO26"/>
  <c r="RKB26"/>
  <c r="JQQ26"/>
  <c r="OFY26"/>
  <c r="TQH26"/>
  <c r="OVO26"/>
  <c r="IAB26"/>
  <c r="JYP26"/>
  <c r="JQM26"/>
  <c r="CMQ26"/>
  <c r="QYK26"/>
  <c r="PV26"/>
  <c r="DVO26"/>
  <c r="VYW26"/>
  <c r="QBU26"/>
  <c r="EEG26"/>
  <c r="DVY26"/>
  <c r="OKR26"/>
  <c r="DTZ26"/>
  <c r="UYW26"/>
  <c r="SAF26"/>
  <c r="BNW26"/>
  <c r="ASQ26"/>
  <c r="MM26"/>
  <c r="EKO26"/>
  <c r="DDN26"/>
  <c r="WSD26"/>
  <c r="SEY26"/>
  <c r="HSH26"/>
  <c r="BWZ26"/>
  <c r="SEE26"/>
  <c r="KKE26"/>
  <c r="KTJ26"/>
  <c r="WUX26"/>
  <c r="BOD26"/>
  <c r="JXX26"/>
  <c r="RMH26"/>
  <c r="CEM26"/>
  <c r="BPJ26"/>
  <c r="QIF26"/>
  <c r="SRD26"/>
  <c r="QCN26"/>
  <c r="LLF26"/>
  <c r="OPG26"/>
  <c r="EWM26"/>
  <c r="BN26"/>
  <c r="AJU26"/>
  <c r="TMI26"/>
  <c r="WDX26"/>
  <c r="WXZ26"/>
  <c r="QKF26"/>
  <c r="CHJ26"/>
  <c r="GCT26"/>
  <c r="QHX26"/>
  <c r="QFF26"/>
  <c r="UHL26"/>
  <c r="LYR26"/>
  <c r="KHK26"/>
  <c r="QTV26"/>
  <c r="SRI26"/>
  <c r="KBX26"/>
  <c r="CHG26"/>
  <c r="GXZ26"/>
  <c r="HGI26"/>
  <c r="LWB26"/>
  <c r="VPK26"/>
  <c r="LLX26"/>
  <c r="USY26"/>
  <c r="IIX26"/>
  <c r="WCM26"/>
  <c r="SZF26"/>
  <c r="RSL26"/>
  <c r="MSL26"/>
  <c r="OOK26"/>
  <c r="NIB26"/>
  <c r="HEO26"/>
  <c r="MVG26"/>
  <c r="RUB26"/>
  <c r="LGW26"/>
  <c r="DVG26"/>
  <c r="PQW26"/>
  <c r="LER26"/>
  <c r="GMU26"/>
  <c r="CXL26"/>
  <c r="LBJ26"/>
  <c r="OFT26"/>
  <c r="DYD26"/>
  <c r="MC26"/>
  <c r="VPW26"/>
  <c r="DRJ26"/>
  <c r="FCO26"/>
  <c r="JIK26"/>
  <c r="QXH26"/>
  <c r="WNG26"/>
  <c r="IBU26"/>
  <c r="DMB26"/>
  <c r="SSF26"/>
  <c r="WTY26"/>
  <c r="ENY26"/>
  <c r="QPN26"/>
  <c r="HOC26"/>
  <c r="GXR26"/>
  <c r="KRT26"/>
  <c r="MBD26"/>
  <c r="FLK26"/>
  <c r="LYC26"/>
  <c r="WD26"/>
  <c r="VZW26"/>
  <c r="QRE26"/>
  <c r="SXQ26"/>
  <c r="KUR26"/>
  <c r="NVY26"/>
  <c r="VCW26"/>
  <c r="XEP26"/>
  <c r="QLX26"/>
  <c r="DBC26"/>
  <c r="BSS26"/>
  <c r="AML26"/>
  <c r="QQV26"/>
  <c r="GCB26"/>
  <c r="ENP26"/>
  <c r="VGV26"/>
  <c r="PGG26"/>
  <c r="VT26"/>
  <c r="PLD26"/>
  <c r="GZK26"/>
  <c r="CSM26"/>
  <c r="EVE26"/>
  <c r="PCU26"/>
  <c r="VTW26"/>
  <c r="EYH26"/>
  <c r="MYP26"/>
  <c r="OPS26"/>
  <c r="DUL26"/>
  <c r="WVC26"/>
  <c r="NAS26"/>
  <c r="PTS26"/>
  <c r="BQX26"/>
  <c r="LVA26"/>
  <c r="UEX26"/>
  <c r="CWN26"/>
  <c r="TUO26"/>
  <c r="CTR26"/>
  <c r="PQR26"/>
  <c r="DCU26"/>
  <c r="OWG26"/>
  <c r="FQZ26"/>
  <c r="WWX26"/>
  <c r="RCU26"/>
  <c r="CLO26"/>
  <c r="MNO26"/>
  <c r="RQ26"/>
  <c r="JIV26"/>
  <c r="PVI26"/>
  <c r="PKY26"/>
  <c r="LIV26"/>
  <c r="CXS26"/>
  <c r="RQN26"/>
  <c r="LHI26"/>
  <c r="UVC26"/>
  <c r="ONF26"/>
  <c r="NHJ26"/>
  <c r="GPI26"/>
  <c r="NGA26"/>
  <c r="JFR26"/>
  <c r="EFI26"/>
  <c r="IOX26"/>
  <c r="WE26"/>
  <c r="GCN26"/>
  <c r="QDZ26"/>
  <c r="SRO26"/>
  <c r="VYX26"/>
  <c r="UIK26"/>
  <c r="IYW26"/>
  <c r="QGD26"/>
  <c r="IVB26"/>
  <c r="FRO26"/>
  <c r="IYU26"/>
  <c r="NVR26"/>
  <c r="BIB26"/>
  <c r="DTH26"/>
  <c r="SZE26"/>
  <c r="SNL26"/>
  <c r="LHL26"/>
  <c r="DLK26"/>
  <c r="SCM26"/>
  <c r="BMD26"/>
  <c r="VWG26"/>
  <c r="HYT26"/>
  <c r="NMJ26"/>
  <c r="QXL26"/>
  <c r="KT26"/>
  <c r="VOZ26"/>
  <c r="NIW26"/>
  <c r="GMC26"/>
  <c r="EYY26"/>
  <c r="RB26"/>
  <c r="KZ26"/>
  <c r="CNG26"/>
  <c r="UER26"/>
  <c r="AHE26"/>
  <c r="OXZ26"/>
  <c r="IKY26"/>
  <c r="DTM26"/>
  <c r="LTW26"/>
  <c r="RQL26"/>
  <c r="TYT26"/>
  <c r="WKX26"/>
  <c r="SNZ26"/>
  <c r="RZK26"/>
  <c r="HFJ26"/>
  <c r="QJE26"/>
  <c r="MHG26"/>
  <c r="WML26"/>
  <c r="WNZ26"/>
  <c r="DXV26"/>
  <c r="BNN26"/>
  <c r="VTT26"/>
  <c r="URI26"/>
  <c r="JRS26"/>
  <c r="VZG26"/>
  <c r="QSL26"/>
  <c r="WPF26"/>
  <c r="FBF26"/>
  <c r="AVF26"/>
  <c r="CQG26"/>
  <c r="BLI26"/>
  <c r="RHH26"/>
  <c r="CNM26"/>
  <c r="BGN26"/>
  <c r="IBF26"/>
  <c r="MRL26"/>
  <c r="VCA26"/>
  <c r="BWG26"/>
  <c r="JAJ26"/>
  <c r="CGQ26"/>
  <c r="APF26"/>
  <c r="DWI26"/>
  <c r="RWP26"/>
  <c r="WAG26"/>
  <c r="EID26"/>
  <c r="CVQ26"/>
  <c r="DMI26"/>
  <c r="FHG26"/>
  <c r="QGB26"/>
  <c r="MUG26"/>
  <c r="BRR26"/>
  <c r="HLS26"/>
  <c r="EP26"/>
  <c r="AQJ26"/>
  <c r="MNT26"/>
  <c r="KJX26"/>
  <c r="VEA26"/>
  <c r="BRD26"/>
  <c r="NTV26"/>
  <c r="UKB26"/>
  <c r="NQN26"/>
  <c r="NUM26"/>
  <c r="SXW26"/>
  <c r="HKN26"/>
  <c r="DJB26"/>
  <c r="SPZ26"/>
  <c r="GXB26"/>
  <c r="VX26"/>
  <c r="UPT26"/>
  <c r="IPJ26"/>
  <c r="JME26"/>
  <c r="PPL26"/>
  <c r="VNK26"/>
  <c r="TFH26"/>
  <c r="OTD26"/>
  <c r="GSJ26"/>
  <c r="MQO26"/>
  <c r="IVP26"/>
  <c r="FEA26"/>
  <c r="KZJ26"/>
  <c r="GG26"/>
  <c r="EKA26"/>
  <c r="NZN26"/>
  <c r="NHI26"/>
  <c r="FEC26"/>
  <c r="GZE26"/>
  <c r="ILW26"/>
  <c r="ERJ26"/>
  <c r="LJV26"/>
  <c r="MQP26"/>
  <c r="EVQ26"/>
  <c r="CMW26"/>
  <c r="VPN26"/>
  <c r="NBF26"/>
  <c r="RMO26"/>
  <c r="HSW26"/>
  <c r="UZM26"/>
  <c r="TTZ26"/>
  <c r="NJG26"/>
  <c r="ASC26"/>
  <c r="NPE26"/>
  <c r="FSV26"/>
  <c r="KLD26"/>
  <c r="RML26"/>
  <c r="EWS26"/>
  <c r="VAP26"/>
  <c r="ADO26"/>
  <c r="GYH26"/>
  <c r="DEP26"/>
  <c r="GSC26"/>
  <c r="OIP26"/>
  <c r="BZU26"/>
  <c r="IEK26"/>
  <c r="PLE26"/>
  <c r="NQD26"/>
  <c r="FLA26"/>
  <c r="MIU26"/>
  <c r="OYC26"/>
  <c r="WND26"/>
  <c r="CQC26"/>
  <c r="OBG26"/>
  <c r="NPX26"/>
  <c r="WUD26"/>
  <c r="LRF26"/>
  <c r="GKU26"/>
  <c r="VH26"/>
  <c r="ESZ26"/>
  <c r="WUI26"/>
  <c r="CDL26"/>
  <c r="CQJ26"/>
  <c r="RDO26"/>
  <c r="BWO26"/>
  <c r="PEU26"/>
  <c r="AKY26"/>
  <c r="ABC26"/>
  <c r="NXV26"/>
  <c r="EJJ26"/>
  <c r="VNQ26"/>
  <c r="BLZ26"/>
  <c r="JWM26"/>
  <c r="JFN26"/>
  <c r="VLW26"/>
  <c r="VEG26"/>
  <c r="HXV26"/>
  <c r="NBG26"/>
  <c r="QEM26"/>
  <c r="WZH26"/>
  <c r="MAY26"/>
  <c r="OZN26"/>
  <c r="AMR26"/>
  <c r="EEH26"/>
  <c r="BKY26"/>
  <c r="UW26"/>
  <c r="JHB26"/>
  <c r="HDR26"/>
  <c r="LMM26"/>
  <c r="EYW26"/>
  <c r="EOF26"/>
  <c r="FLQ26"/>
  <c r="GL26"/>
  <c r="WIJ26"/>
  <c r="AWV26"/>
  <c r="UY26"/>
  <c r="UZG26"/>
  <c r="WOJ26"/>
  <c r="EXG26"/>
  <c r="NCG26"/>
  <c r="UKN26"/>
  <c r="OFN26"/>
  <c r="LCQ26"/>
  <c r="FNP26"/>
  <c r="CWB26"/>
  <c r="CSI26"/>
  <c r="IXC26"/>
  <c r="VOJ26"/>
  <c r="FKT26"/>
  <c r="EBT26"/>
  <c r="VTB26"/>
  <c r="EEK26"/>
  <c r="WLU26"/>
  <c r="TIH26"/>
  <c r="WDS26"/>
  <c r="ISU26"/>
  <c r="CPR26"/>
  <c r="ZL26"/>
  <c r="UIS26"/>
  <c r="SSN26"/>
  <c r="EXV26"/>
  <c r="NNL26"/>
  <c r="EWC26"/>
  <c r="AVH26"/>
  <c r="OUB26"/>
  <c r="SUV26"/>
  <c r="VSH26"/>
  <c r="DMW26"/>
  <c r="BMP26"/>
  <c r="WSU26"/>
  <c r="CJZ26"/>
  <c r="TQZ26"/>
  <c r="JCS26"/>
  <c r="UHZ26"/>
  <c r="NSC26"/>
  <c r="PTR26"/>
  <c r="JLO26"/>
  <c r="WZJ26"/>
  <c r="DCA26"/>
  <c r="UBB26"/>
  <c r="BCG26"/>
  <c r="EQO26"/>
  <c r="SXH26"/>
  <c r="WHU26"/>
  <c r="UGD26"/>
  <c r="BQI26"/>
  <c r="PDA26"/>
  <c r="SCP26"/>
  <c r="KIT26"/>
  <c r="TEC26"/>
  <c r="QFN26"/>
  <c r="IDQ26"/>
  <c r="PJI26"/>
  <c r="WOX26"/>
  <c r="BCB26"/>
  <c r="QIW26"/>
  <c r="MGJ26"/>
  <c r="SOG26"/>
  <c r="FYT26"/>
  <c r="KUZ26"/>
  <c r="XDI26"/>
  <c r="OPI26"/>
  <c r="NJF26"/>
  <c r="AZG26"/>
  <c r="RMA26"/>
  <c r="IVR26"/>
  <c r="ULE26"/>
  <c r="MRX26"/>
  <c r="QPV26"/>
  <c r="BMO26"/>
  <c r="LIJ26"/>
  <c r="VUU26"/>
  <c r="MHJ26"/>
  <c r="VNW26"/>
  <c r="NLG26"/>
  <c r="LEX26"/>
  <c r="LBW26"/>
  <c r="TIG26"/>
  <c r="HGB26"/>
  <c r="KRJ26"/>
  <c r="DNV26"/>
  <c r="OJU26"/>
  <c r="LVL26"/>
  <c r="WQE26"/>
  <c r="ALM26"/>
  <c r="RRR26"/>
  <c r="JCN26"/>
  <c r="UCL26"/>
  <c r="OOB26"/>
  <c r="HCN26"/>
  <c r="LPB26"/>
  <c r="MTM26"/>
  <c r="WZY26"/>
  <c r="SBG26"/>
  <c r="BTY26"/>
  <c r="OJE26"/>
  <c r="XAU26"/>
  <c r="EVX26"/>
  <c r="CHN26"/>
  <c r="FEU26"/>
  <c r="MJQ26"/>
  <c r="KOT26"/>
  <c r="DCB26"/>
  <c r="LEY26"/>
  <c r="CXX26"/>
  <c r="WJR26"/>
  <c r="EPM26"/>
  <c r="FMH26"/>
  <c r="DL26"/>
  <c r="WLB26"/>
  <c r="GPP26"/>
  <c r="SQW26"/>
  <c r="YE26"/>
  <c r="SCD26"/>
  <c r="TCU26"/>
  <c r="CFX26"/>
  <c r="FGU26"/>
  <c r="NXX26"/>
  <c r="QQT26"/>
  <c r="WAT26"/>
  <c r="MZO26"/>
  <c r="PXJ26"/>
  <c r="NYD26"/>
  <c r="LFZ26"/>
  <c r="RBY26"/>
  <c r="MTD26"/>
  <c r="GCF26"/>
  <c r="WIZ26"/>
  <c r="SIR26"/>
  <c r="FVD26"/>
  <c r="SXD26"/>
  <c r="SNB26"/>
  <c r="CMR26"/>
  <c r="WAS26"/>
  <c r="MKG26"/>
  <c r="MMI26"/>
  <c r="FPJ26"/>
  <c r="QKO26"/>
  <c r="TGV26"/>
  <c r="VHC26"/>
  <c r="QKQ26"/>
  <c r="TSS26"/>
  <c r="FMR26"/>
  <c r="SRP26"/>
  <c r="RLM26"/>
  <c r="NBX26"/>
  <c r="NTQ26"/>
  <c r="OHT26"/>
  <c r="GSS26"/>
  <c r="BTG26"/>
  <c r="DSE26"/>
  <c r="TBW26"/>
  <c r="JUI26"/>
  <c r="ORX26"/>
  <c r="UWR26"/>
  <c r="MVW26"/>
  <c r="JLC26"/>
  <c r="KSE26"/>
  <c r="BVQ26"/>
  <c r="FWB26"/>
  <c r="MS26"/>
  <c r="SNE26"/>
  <c r="VBN26"/>
  <c r="NTH26"/>
  <c r="VPY26"/>
  <c r="HFD26"/>
  <c r="OC26"/>
  <c r="OLX26"/>
  <c r="RKA26"/>
  <c r="CYD26"/>
  <c r="NYL26"/>
  <c r="UFX26"/>
  <c r="HZM26"/>
  <c r="KUV26"/>
  <c r="HYK26"/>
  <c r="XDZ26"/>
  <c r="NHZ26"/>
  <c r="AFE26"/>
  <c r="RSO26"/>
  <c r="NVJ26"/>
  <c r="BBY26"/>
  <c r="AIF26"/>
  <c r="BUP26"/>
  <c r="SI26"/>
  <c r="MIN26"/>
  <c r="EV26"/>
  <c r="LCT26"/>
  <c r="BRZ26"/>
  <c r="DUQ26"/>
  <c r="TLG26"/>
  <c r="UXA26"/>
  <c r="WEA26"/>
  <c r="BUN26"/>
  <c r="FEX26"/>
  <c r="DSS26"/>
  <c r="HQG26"/>
  <c r="UXU26"/>
  <c r="MEX26"/>
  <c r="LUF26"/>
  <c r="PCO26"/>
  <c r="PZZ26"/>
  <c r="RHB26"/>
  <c r="KWS26"/>
  <c r="UGO26"/>
  <c r="MHI26"/>
  <c r="OZZ26"/>
  <c r="GFS26"/>
  <c r="QLF26"/>
  <c r="DZJ26"/>
  <c r="SBE26"/>
  <c r="DZD26"/>
  <c r="PLG26"/>
  <c r="QDY26"/>
  <c r="UJA26"/>
  <c r="GEJ26"/>
  <c r="BMR26"/>
  <c r="ABD26"/>
  <c r="ERI26"/>
  <c r="DZL26"/>
  <c r="TEF26"/>
  <c r="ARY26"/>
  <c r="FNO26"/>
  <c r="QAP26"/>
  <c r="BNO26"/>
  <c r="GWY26"/>
  <c r="UIR26"/>
  <c r="FRT26"/>
  <c r="ISO26"/>
  <c r="ANM26"/>
  <c r="QC26"/>
  <c r="QHF26"/>
  <c r="MSP26"/>
  <c r="JJX26"/>
  <c r="UPV26"/>
  <c r="WDR26"/>
  <c r="UGR26"/>
  <c r="OST26"/>
  <c r="DON26"/>
  <c r="KXG26"/>
  <c r="TJC26"/>
  <c r="NDU26"/>
  <c r="NGT26"/>
  <c r="PM26"/>
  <c r="NLW26"/>
  <c r="PQM26"/>
  <c r="PMW26"/>
  <c r="FBI26"/>
  <c r="PBZ26"/>
  <c r="TCA26"/>
  <c r="MSI26"/>
  <c r="KRR26"/>
  <c r="QED26"/>
  <c r="GHR26"/>
  <c r="QQQ26"/>
  <c r="O26"/>
  <c r="AIB26"/>
  <c r="JRL26"/>
  <c r="EAB26"/>
  <c r="TRB26"/>
  <c r="JKW26"/>
  <c r="SRC26"/>
  <c r="TYC26"/>
  <c r="DBX26"/>
  <c r="ENJ26"/>
  <c r="DZU26"/>
  <c r="RKM26"/>
  <c r="DOG26"/>
  <c r="IVT26"/>
  <c r="KJP26"/>
  <c r="IN26"/>
  <c r="VXG26"/>
  <c r="BPP26"/>
  <c r="EBI26"/>
  <c r="CWF26"/>
  <c r="FHN26"/>
  <c r="IBJ26"/>
  <c r="RSJ26"/>
  <c r="BBX26"/>
  <c r="TRG26"/>
  <c r="OUZ26"/>
  <c r="WSA26"/>
  <c r="VLO26"/>
  <c r="EBD26"/>
  <c r="AHN26"/>
  <c r="VPT26"/>
  <c r="IZU26"/>
  <c r="TUL26"/>
  <c r="WMS26"/>
  <c r="ANE26"/>
  <c r="CQH26"/>
  <c r="MRS26"/>
  <c r="QDH26"/>
  <c r="ATE26"/>
  <c r="SSX26"/>
  <c r="GM26"/>
  <c r="SJD26"/>
  <c r="PUF26"/>
  <c r="QLJ26"/>
  <c r="ALI26"/>
  <c r="BP26"/>
  <c r="LUA26"/>
  <c r="EMW26"/>
  <c r="EDT26"/>
  <c r="QVK26"/>
  <c r="APE26"/>
  <c r="WBE26"/>
  <c r="VZX26"/>
  <c r="CPU26"/>
  <c r="UHD26"/>
  <c r="OOU26"/>
  <c r="YH26"/>
  <c r="BYU26"/>
  <c r="BOU26"/>
  <c r="BHO26"/>
  <c r="ONQ26"/>
  <c r="UK26"/>
  <c r="CTD26"/>
  <c r="JLM26"/>
  <c r="OQZ26"/>
  <c r="BFM26"/>
  <c r="QIJ26"/>
  <c r="VJB26"/>
  <c r="TQL26"/>
  <c r="BRP26"/>
  <c r="SGG26"/>
  <c r="EUT26"/>
  <c r="RBE26"/>
  <c r="TUY26"/>
  <c r="VRD26"/>
  <c r="CBN26"/>
  <c r="PQL26"/>
  <c r="AYO26"/>
  <c r="RCP26"/>
  <c r="BDP26"/>
  <c r="KGN26"/>
  <c r="VLA26"/>
  <c r="ITB26"/>
  <c r="QAB26"/>
  <c r="PZA26"/>
  <c r="ULL26"/>
  <c r="UBK26"/>
  <c r="CGB26"/>
  <c r="NME26"/>
  <c r="DSR26"/>
  <c r="UMS26"/>
  <c r="IHM26"/>
  <c r="WUZ26"/>
  <c r="MUP26"/>
  <c r="KDT26"/>
  <c r="IXN26"/>
  <c r="PDF26"/>
  <c r="BCY26"/>
  <c r="IIT26"/>
  <c r="IKW26"/>
  <c r="MB26"/>
  <c r="GWS26"/>
  <c r="CEW26"/>
  <c r="LBY26"/>
  <c r="QDI26"/>
  <c r="PWL26"/>
  <c r="SBQ26"/>
  <c r="CUG26"/>
  <c r="AFP26"/>
  <c r="GRE26"/>
  <c r="LV26"/>
  <c r="TXZ26"/>
  <c r="GDG26"/>
  <c r="GNH26"/>
  <c r="VUD26"/>
  <c r="DHP26"/>
  <c r="AOF26"/>
  <c r="REZ26"/>
  <c r="HBO26"/>
  <c r="CNI26"/>
  <c r="NQS26"/>
  <c r="EDD26"/>
  <c r="DGG26"/>
  <c r="KMN26"/>
  <c r="KHD26"/>
  <c r="CMB26"/>
  <c r="MLX26"/>
  <c r="DYU26"/>
  <c r="RVA26"/>
  <c r="SSU26"/>
  <c r="HKU26"/>
  <c r="AGW26"/>
  <c r="BQS26"/>
  <c r="ATL26"/>
  <c r="NJX26"/>
  <c r="OZO26"/>
  <c r="QUS26"/>
  <c r="XER26"/>
  <c r="OFH26"/>
  <c r="IVI26"/>
  <c r="PKQ26"/>
  <c r="NLF26"/>
  <c r="IBP26"/>
  <c r="PPQ26"/>
  <c r="BKZ26"/>
  <c r="IDP26"/>
  <c r="GCL26"/>
  <c r="WJS26"/>
  <c r="OLZ26"/>
  <c r="UXS26"/>
  <c r="XAL26"/>
  <c r="LBZ26"/>
  <c r="HMF26"/>
  <c r="LGX26"/>
  <c r="NUC26"/>
  <c r="FMO26"/>
  <c r="UMV26"/>
  <c r="ETX26"/>
  <c r="JWO26"/>
  <c r="JNW26"/>
  <c r="WDK26"/>
  <c r="BOJ26"/>
  <c r="FHE26"/>
  <c r="LPW26"/>
  <c r="IUD26"/>
  <c r="IXK26"/>
  <c r="LKJ26"/>
  <c r="SDX26"/>
  <c r="HRN26"/>
  <c r="QLO26"/>
  <c r="JL26"/>
  <c r="BAO26"/>
  <c r="VSL26"/>
  <c r="MZE26"/>
  <c r="WHD26"/>
  <c r="QJG26"/>
  <c r="SST26"/>
  <c r="EMN26"/>
  <c r="JPG26"/>
  <c r="SJM26"/>
  <c r="DRK26"/>
  <c r="KJO26"/>
  <c r="UGJ26"/>
  <c r="ICF26"/>
  <c r="HEU26"/>
  <c r="HBJ26"/>
  <c r="KGT26"/>
  <c r="MPY26"/>
  <c r="QGT26"/>
  <c r="WKV26"/>
  <c r="PRY26"/>
  <c r="TKS26"/>
  <c r="LEN26"/>
  <c r="DFL26"/>
  <c r="DBH26"/>
  <c r="WN26"/>
  <c r="PAV26"/>
  <c r="CVX26"/>
  <c r="WZB26"/>
  <c r="TLH26"/>
  <c r="ANB26"/>
  <c r="BFY26"/>
  <c r="IMB26"/>
  <c r="LYZ26"/>
  <c r="LGU26"/>
  <c r="JFV26"/>
  <c r="HFB26"/>
  <c r="GEA26"/>
  <c r="QDC26"/>
  <c r="PDB26"/>
  <c r="DZS26"/>
  <c r="RYY26"/>
  <c r="HYY26"/>
  <c r="SCU26"/>
  <c r="HCL26"/>
  <c r="PPS26"/>
  <c r="FOX26"/>
  <c r="NGO26"/>
  <c r="ASP26"/>
  <c r="CSD26"/>
  <c r="MTA26"/>
  <c r="JKR26"/>
  <c r="BWY26"/>
  <c r="EEN26"/>
  <c r="TOI26"/>
  <c r="EJG26"/>
  <c r="KYC26"/>
  <c r="IOB26"/>
  <c r="MUV26"/>
  <c r="OKP26"/>
  <c r="PGO26"/>
  <c r="SOI26"/>
  <c r="WHE26"/>
  <c r="JNL26"/>
  <c r="ELI26"/>
  <c r="KAU26"/>
  <c r="LGJ26"/>
  <c r="VZM26"/>
  <c r="TW26"/>
  <c r="PEX26"/>
  <c r="FXB26"/>
  <c r="LAZ26"/>
  <c r="OLT26"/>
  <c r="PPH26"/>
  <c r="LJG26"/>
  <c r="WI26"/>
  <c r="IGT26"/>
  <c r="BJH26"/>
  <c r="QAQ26"/>
  <c r="HGN26"/>
  <c r="VUK26"/>
  <c r="OKV26"/>
  <c r="KYF26"/>
  <c r="HHX26"/>
  <c r="DDG26"/>
  <c r="WUF26"/>
  <c r="DZY26"/>
  <c r="TYN26"/>
  <c r="WYT26"/>
  <c r="OXI26"/>
  <c r="WKD26"/>
  <c r="QHA26"/>
  <c r="PSJ26"/>
  <c r="KKG26"/>
  <c r="VFU26"/>
  <c r="VBF26"/>
  <c r="VJT26"/>
  <c r="EIP26"/>
  <c r="UAD26"/>
  <c r="KNY26"/>
  <c r="EKH26"/>
  <c r="BWW26"/>
  <c r="TFS26"/>
  <c r="LII26"/>
  <c r="ONP26"/>
  <c r="TAX26"/>
  <c r="QGM26"/>
  <c r="BAZ26"/>
  <c r="SDW26"/>
  <c r="IER26"/>
  <c r="DGF26"/>
  <c r="PAG26"/>
  <c r="FIU26"/>
  <c r="MGZ26"/>
  <c r="KIG26"/>
  <c r="HUI26"/>
  <c r="TAQ26"/>
  <c r="FBZ26"/>
  <c r="VSJ26"/>
  <c r="GNS26"/>
  <c r="SLX26"/>
  <c r="PLL26"/>
  <c r="JAE26"/>
  <c r="QJJ26"/>
  <c r="SMF26"/>
  <c r="LIP26"/>
  <c r="RDR26"/>
  <c r="THI26"/>
  <c r="CXM26"/>
  <c r="BSG26"/>
  <c r="FOJ26"/>
  <c r="SUX26"/>
  <c r="OBL26"/>
  <c r="PGD26"/>
  <c r="LFM26"/>
  <c r="LED26"/>
  <c r="GET26"/>
  <c r="FDP26"/>
  <c r="VSY26"/>
  <c r="MOI26"/>
  <c r="BVY26"/>
  <c r="VKS26"/>
  <c r="IFA26"/>
  <c r="QGH26"/>
  <c r="OBN26"/>
  <c r="DBI26"/>
  <c r="SKY26"/>
  <c r="CTJ26"/>
  <c r="MIK26"/>
  <c r="ALO26"/>
  <c r="GHL26"/>
  <c r="NWN26"/>
  <c r="KGP26"/>
  <c r="GQA26"/>
  <c r="MUF26"/>
  <c r="VNU26"/>
  <c r="QPJ26"/>
  <c r="AUA26"/>
  <c r="IUB26"/>
  <c r="ABN26"/>
  <c r="LHA26"/>
  <c r="IDU26"/>
  <c r="TPW26"/>
  <c r="PWZ26"/>
  <c r="IOA26"/>
  <c r="MOX26"/>
  <c r="EI26"/>
  <c r="UAX26"/>
  <c r="TIY26"/>
  <c r="SBW26"/>
  <c r="OAH26"/>
  <c r="QP26"/>
  <c r="STI26"/>
  <c r="VTF26"/>
  <c r="RM26"/>
  <c r="HAL26"/>
  <c r="EDG26"/>
  <c r="TOT26"/>
  <c r="KDJ26"/>
  <c r="FNZ26"/>
  <c r="FSH26"/>
  <c r="AJE26"/>
  <c r="MUC26"/>
  <c r="DZ26"/>
  <c r="LMG26"/>
  <c r="PDK26"/>
  <c r="FAD26"/>
  <c r="NWP26"/>
  <c r="VHH26"/>
  <c r="NZF26"/>
  <c r="RLF26"/>
  <c r="WVT26"/>
  <c r="QAS26"/>
  <c r="CEU26"/>
  <c r="UHV26"/>
  <c r="WLT26"/>
  <c r="IDI26"/>
  <c r="WRQ26"/>
  <c r="GTT26"/>
  <c r="LRS26"/>
  <c r="RWZ26"/>
  <c r="WOZ26"/>
  <c r="KTX26"/>
  <c r="IOP26"/>
  <c r="UCF26"/>
  <c r="UYQ26"/>
  <c r="JLX26"/>
  <c r="FQB26"/>
  <c r="PEW26"/>
  <c r="KRB26"/>
  <c r="HCC26"/>
  <c r="JTC26"/>
  <c r="WP26"/>
  <c r="WCI26"/>
  <c r="HWK26"/>
  <c r="AWK26"/>
  <c r="CSO26"/>
  <c r="RTH26"/>
  <c r="EME26"/>
  <c r="PMH26"/>
  <c r="SQN26"/>
  <c r="HJT26"/>
  <c r="RKK26"/>
  <c r="LWQ26"/>
  <c r="LQF26"/>
  <c r="NVU26"/>
  <c r="TRF26"/>
  <c r="FPH26"/>
  <c r="QDU26"/>
  <c r="BQT26"/>
  <c r="DFB26"/>
  <c r="ODA26"/>
  <c r="GVT26"/>
  <c r="KYI26"/>
  <c r="DFA26"/>
  <c r="JQW26"/>
  <c r="FBV26"/>
  <c r="QSU26"/>
  <c r="CPH26"/>
  <c r="PEA26"/>
  <c r="ALZ26"/>
  <c r="KFN26"/>
  <c r="UDK26"/>
  <c r="BKA26"/>
  <c r="WEJ26"/>
  <c r="IVS26"/>
  <c r="OGM26"/>
  <c r="GBV26"/>
  <c r="PAB26"/>
  <c r="OIT26"/>
  <c r="GML26"/>
  <c r="RXR26"/>
  <c r="RJM26"/>
  <c r="ASI26"/>
  <c r="WGE26"/>
  <c r="FZW26"/>
  <c r="GVM26"/>
  <c r="GDH26"/>
  <c r="OGE26"/>
  <c r="NYP26"/>
  <c r="VMK26"/>
  <c r="HZK26"/>
  <c r="GUX26"/>
  <c r="HKC26"/>
  <c r="MLL26"/>
  <c r="UVH26"/>
  <c r="MLN26"/>
  <c r="SJS26"/>
  <c r="DEJ26"/>
  <c r="BKH26"/>
  <c r="AEL26"/>
  <c r="GEO26"/>
  <c r="MEE26"/>
  <c r="WUQ26"/>
  <c r="LTT26"/>
  <c r="MJF26"/>
  <c r="VYM26"/>
  <c r="HRF26"/>
  <c r="GAX26"/>
  <c r="RRT26"/>
  <c r="KKI26"/>
  <c r="VYV26"/>
  <c r="OZV26"/>
  <c r="AXA26"/>
  <c r="PAF26"/>
  <c r="RGZ26"/>
  <c r="OMN26"/>
  <c r="NLA26"/>
  <c r="NUJ26"/>
  <c r="CHP26"/>
  <c r="MVS26"/>
  <c r="CYC26"/>
  <c r="WRY26"/>
  <c r="SVU26"/>
  <c r="RJU26"/>
  <c r="SQE26"/>
  <c r="PXR26"/>
  <c r="KRM26"/>
  <c r="NNR26"/>
  <c r="EUR26"/>
  <c r="PSK26"/>
  <c r="EIM26"/>
  <c r="PPA26"/>
  <c r="BOS26"/>
  <c r="TLK26"/>
  <c r="UJC26"/>
  <c r="MCA26"/>
  <c r="DHZ26"/>
  <c r="DIB26"/>
  <c r="WCV26"/>
  <c r="LFO26"/>
  <c r="QTC26"/>
  <c r="DRD26"/>
  <c r="PUK26"/>
  <c r="UFS26"/>
  <c r="EYF26"/>
  <c r="ENK26"/>
  <c r="LLH26"/>
  <c r="LP26"/>
  <c r="RQX26"/>
  <c r="ANV26"/>
  <c r="OWU26"/>
  <c r="ZS26"/>
  <c r="GAW26"/>
  <c r="TIU26"/>
  <c r="TTF26"/>
  <c r="TJ26"/>
  <c r="RVU26"/>
  <c r="QX26"/>
  <c r="MBG26"/>
  <c r="IHY26"/>
  <c r="NYF26"/>
  <c r="HXU26"/>
  <c r="LKI26"/>
  <c r="AUS26"/>
  <c r="HHF26"/>
  <c r="GIB26"/>
  <c r="JD26"/>
  <c r="WDQ26"/>
  <c r="EER26"/>
  <c r="OUM26"/>
  <c r="BLO26"/>
  <c r="TMH26"/>
  <c r="IVJ26"/>
  <c r="GCX26"/>
  <c r="EJS26"/>
  <c r="ATK26"/>
  <c r="FVP26"/>
  <c r="REK26"/>
  <c r="BPR26"/>
  <c r="CLR26"/>
  <c r="BCN26"/>
  <c r="QRF26"/>
  <c r="TRX26"/>
  <c r="FLG26"/>
  <c r="BEK26"/>
  <c r="NYW26"/>
  <c r="QVO26"/>
  <c r="Y26"/>
  <c r="ERL26"/>
  <c r="JLK26"/>
  <c r="RYF26"/>
  <c r="MT26"/>
  <c r="BXT26"/>
  <c r="JVX26"/>
  <c r="GSV26"/>
  <c r="HBS26"/>
  <c r="GGP26"/>
  <c r="TNZ26"/>
  <c r="SYN26"/>
  <c r="MF26"/>
  <c r="WXV26"/>
  <c r="LOA26"/>
  <c r="QTM26"/>
  <c r="HNG26"/>
  <c r="HMR26"/>
  <c r="QAK26"/>
  <c r="BDX26"/>
  <c r="XDW26"/>
  <c r="KKU26"/>
  <c r="THS26"/>
  <c r="GYP26"/>
  <c r="FFY26"/>
  <c r="NAU26"/>
  <c r="MPG26"/>
  <c r="BBH26"/>
  <c r="AN26"/>
  <c r="BNI26"/>
  <c r="DXC26"/>
  <c r="RAN26"/>
  <c r="MNA26"/>
  <c r="DPJ26"/>
  <c r="DPT26"/>
  <c r="SQ26"/>
  <c r="UNB26"/>
  <c r="UNU26"/>
  <c r="WGJ26"/>
  <c r="PIT26"/>
  <c r="RNV26"/>
  <c r="HYS26"/>
  <c r="TGO26"/>
  <c r="DJS26"/>
  <c r="WNW26"/>
  <c r="UCY26"/>
  <c r="SAT26"/>
  <c r="KMA26"/>
  <c r="YU26"/>
  <c r="OKH26"/>
  <c r="RWO26"/>
  <c r="RLE26"/>
  <c r="BKT26"/>
  <c r="QAF26"/>
  <c r="HKG26"/>
  <c r="QSP26"/>
  <c r="DEQ26"/>
  <c r="HCM26"/>
  <c r="RBU26"/>
  <c r="HXG26"/>
  <c r="NEL26"/>
  <c r="RSE26"/>
  <c r="EHF26"/>
  <c r="UBY26"/>
  <c r="BCI26"/>
  <c r="SUP26"/>
  <c r="EF26"/>
  <c r="EAZ26"/>
  <c r="IH26"/>
  <c r="OJP26"/>
  <c r="TR26"/>
  <c r="KWD26"/>
  <c r="TJD26"/>
  <c r="BGC26"/>
  <c r="BFX26"/>
  <c r="SPE26"/>
  <c r="HVX26"/>
  <c r="JZ26"/>
  <c r="GJW26"/>
  <c r="PXU26"/>
  <c r="WLQ26"/>
  <c r="WBY26"/>
  <c r="DCY26"/>
  <c r="RMS26"/>
  <c r="XCI26"/>
  <c r="QUH26"/>
  <c r="GXS26"/>
  <c r="FCR26"/>
  <c r="GWQ26"/>
  <c r="SOK26"/>
  <c r="SLV26"/>
  <c r="XBL26"/>
  <c r="IFT26"/>
  <c r="GTO26"/>
  <c r="AHX26"/>
  <c r="COF26"/>
  <c r="SGU26"/>
  <c r="SKJ26"/>
  <c r="KKR26"/>
  <c r="XCS26"/>
  <c r="TJO26"/>
  <c r="SFT26"/>
  <c r="EEZ26"/>
  <c r="MWJ26"/>
  <c r="TIF26"/>
  <c r="FGX26"/>
  <c r="WXB26"/>
  <c r="BZR26"/>
  <c r="ABH26"/>
  <c r="PBI26"/>
  <c r="JMU26"/>
  <c r="UHS26"/>
  <c r="DIJ26"/>
  <c r="NLE26"/>
  <c r="AAX26"/>
  <c r="KGK26"/>
  <c r="KRV26"/>
  <c r="KYM26"/>
  <c r="QPG26"/>
  <c r="OYA26"/>
  <c r="HFC26"/>
  <c r="XAM26"/>
  <c r="ANT26"/>
  <c r="UXB26"/>
  <c r="QWY26"/>
  <c r="TAS26"/>
  <c r="RFG26"/>
  <c r="GBY26"/>
  <c r="OEG26"/>
  <c r="CRO26"/>
  <c r="FYK26"/>
  <c r="CPL26"/>
  <c r="RXC26"/>
  <c r="ATZ26"/>
  <c r="MNB26"/>
  <c r="UCV26"/>
  <c r="PYO26"/>
  <c r="EZD26"/>
  <c r="VFJ26"/>
  <c r="LO26"/>
  <c r="SH26"/>
  <c r="LNR26"/>
  <c r="XH26"/>
  <c r="JHR26"/>
  <c r="PXZ26"/>
  <c r="KXL26"/>
  <c r="CAJ26"/>
  <c r="FNC26"/>
  <c r="PVL26"/>
  <c r="VHS26"/>
  <c r="GND26"/>
  <c r="WRS26"/>
  <c r="EYA26"/>
  <c r="TKG26"/>
  <c r="KMS26"/>
  <c r="ASE26"/>
  <c r="BON26"/>
  <c r="DFK26"/>
  <c r="PE26"/>
  <c r="TRH26"/>
  <c r="DKP26"/>
  <c r="MNS26"/>
  <c r="WSI26"/>
  <c r="EWP26"/>
  <c r="TRL26"/>
  <c r="FOZ26"/>
  <c r="PMV26"/>
  <c r="LFI26"/>
  <c r="LYL26"/>
  <c r="MTZ26"/>
  <c r="JKT26"/>
  <c r="WDY26"/>
  <c r="RRH26"/>
  <c r="UUD26"/>
  <c r="AVK26"/>
  <c r="LL26"/>
  <c r="TWS26"/>
  <c r="VZE26"/>
  <c r="WWB26"/>
  <c r="GUC26"/>
  <c r="TDX26"/>
  <c r="QIL26"/>
  <c r="CUI26"/>
  <c r="VSB26"/>
  <c r="JVY26"/>
  <c r="SZR26"/>
  <c r="TGU26"/>
  <c r="UEQ26"/>
  <c r="ROU26"/>
  <c r="TWW26"/>
  <c r="BYE26"/>
  <c r="CIV26"/>
  <c r="JSS26"/>
  <c r="BYZ26"/>
  <c r="BXS26"/>
  <c r="DAB26"/>
  <c r="DBV26"/>
  <c r="RGI26"/>
  <c r="KAH26"/>
  <c r="JUR26"/>
  <c r="WQM26"/>
  <c r="CXJ26"/>
  <c r="WKL26"/>
  <c r="NAQ26"/>
  <c r="HYF26"/>
  <c r="SXP26"/>
  <c r="KDE26"/>
  <c r="SYH26"/>
  <c r="NGN26"/>
  <c r="ECB26"/>
  <c r="MTT26"/>
  <c r="EYP26"/>
  <c r="CCN26"/>
  <c r="EJF26"/>
  <c r="DCD26"/>
  <c r="RLU26"/>
  <c r="HHZ26"/>
  <c r="FBB26"/>
  <c r="KDI26"/>
  <c r="EHP26"/>
  <c r="CMF26"/>
  <c r="BNP26"/>
  <c r="FUL26"/>
  <c r="MPR26"/>
  <c r="APS26"/>
  <c r="BX26"/>
  <c r="QGS26"/>
  <c r="OT26"/>
  <c r="EKF26"/>
  <c r="NGL26"/>
  <c r="CMS26"/>
  <c r="JTS26"/>
  <c r="DT26"/>
  <c r="TUJ26"/>
  <c r="AAI26"/>
  <c r="QOB26"/>
  <c r="EPI26"/>
  <c r="KSZ26"/>
  <c r="QKV26"/>
  <c r="KKK26"/>
  <c r="AJP26"/>
  <c r="MVV26"/>
  <c r="QWF26"/>
  <c r="MOZ26"/>
  <c r="RZW26"/>
  <c r="EYM26"/>
  <c r="VND26"/>
  <c r="ETC26"/>
  <c r="WZZ26"/>
  <c r="RIF26"/>
  <c r="TIS26"/>
  <c r="JRI26"/>
  <c r="ISI26"/>
  <c r="DFY26"/>
  <c r="EAI26"/>
  <c r="UNR26"/>
  <c r="RER26"/>
  <c r="LUV26"/>
  <c r="NHQ26"/>
  <c r="PG26"/>
  <c r="IGK26"/>
  <c r="CPJ26"/>
  <c r="ONK26"/>
  <c r="SFF26"/>
  <c r="LLY26"/>
  <c r="HAN26"/>
  <c r="NSX26"/>
  <c r="HUC26"/>
  <c r="RLG26"/>
  <c r="SZU26"/>
  <c r="IGU26"/>
  <c r="FLL26"/>
  <c r="TVH26"/>
  <c r="GUD26"/>
  <c r="TYV26"/>
  <c r="RJN26"/>
  <c r="WKN26"/>
  <c r="PWJ26"/>
  <c r="QNF26"/>
  <c r="DHS26"/>
  <c r="ICH26"/>
  <c r="FUX26"/>
  <c r="RYD26"/>
  <c r="VNC26"/>
  <c r="GXQ26"/>
  <c r="MFI26"/>
  <c r="GGQ26"/>
  <c r="MSO26"/>
  <c r="YF26"/>
  <c r="QUQ26"/>
  <c r="CLM26"/>
  <c r="QEE26"/>
  <c r="JBC26"/>
  <c r="BGM26"/>
  <c r="MCL26"/>
  <c r="AJK26"/>
  <c r="AJT26"/>
  <c r="DBL26"/>
  <c r="RNW26"/>
  <c r="CQK26"/>
  <c r="UQC26"/>
  <c r="CVB26"/>
  <c r="AUW26"/>
  <c r="SUA26"/>
  <c r="RZY26"/>
  <c r="MGM26"/>
  <c r="IQT26"/>
  <c r="CUA26"/>
  <c r="NOO26"/>
  <c r="HSP26"/>
  <c r="EIO26"/>
  <c r="QXB26"/>
  <c r="OXX26"/>
  <c r="KGM26"/>
  <c r="IRU26"/>
  <c r="QLG26"/>
  <c r="LJH26"/>
  <c r="NPQ26"/>
  <c r="FQM26"/>
  <c r="EWY26"/>
  <c r="FZE26"/>
  <c r="OIE26"/>
  <c r="GLF26"/>
  <c r="WKS26"/>
  <c r="TFF26"/>
  <c r="BJS26"/>
  <c r="CSH26"/>
  <c r="IKN26"/>
  <c r="YV26"/>
  <c r="FWY26"/>
  <c r="SMA26"/>
  <c r="MDY26"/>
  <c r="PNT26"/>
  <c r="MMP26"/>
  <c r="RSZ26"/>
  <c r="HCB26"/>
  <c r="JLI26"/>
  <c r="EDW26"/>
  <c r="UVA26"/>
  <c r="LYN26"/>
  <c r="KQA26"/>
  <c r="OCH26"/>
  <c r="WEM26"/>
  <c r="WXR26"/>
  <c r="VNT26"/>
  <c r="UUU26"/>
  <c r="RFH26"/>
  <c r="MIA26"/>
  <c r="DCV26"/>
  <c r="BMB26"/>
  <c r="FBC26"/>
  <c r="FTJ26"/>
  <c r="SIY26"/>
  <c r="ERF26"/>
  <c r="FWH26"/>
  <c r="WFR26"/>
  <c r="IW26"/>
  <c r="GOW26"/>
  <c r="HQH26"/>
  <c r="DK26"/>
  <c r="LSI26"/>
  <c r="DHE26"/>
  <c r="LYK26"/>
  <c r="LLD26"/>
  <c r="FKD26"/>
  <c r="NYX26"/>
  <c r="NWK26"/>
  <c r="OTV26"/>
  <c r="BLN26"/>
  <c r="URW26"/>
  <c r="QLV26"/>
  <c r="ABJ26"/>
  <c r="QEN26"/>
  <c r="URG26"/>
  <c r="FH26"/>
  <c r="RYU26"/>
  <c r="PUB26"/>
  <c r="TOV26"/>
  <c r="VAF26"/>
  <c r="NJW26"/>
  <c r="NG26"/>
  <c r="DFG26"/>
  <c r="KZN26"/>
  <c r="UB26"/>
  <c r="DKW26"/>
  <c r="DMK26"/>
  <c r="NK26"/>
  <c r="TZO26"/>
  <c r="QJR26"/>
  <c r="WVN26"/>
  <c r="MKA26"/>
  <c r="KYZ26"/>
  <c r="HYR26"/>
  <c r="NYU26"/>
  <c r="KQT26"/>
  <c r="FGH26"/>
  <c r="EQP26"/>
  <c r="WTJ26"/>
  <c r="RRB26"/>
  <c r="ATJ26"/>
  <c r="WMO26"/>
  <c r="BYJ26"/>
  <c r="IWV26"/>
  <c r="IWX26"/>
  <c r="MTF26"/>
  <c r="RIW26"/>
  <c r="ABE26"/>
  <c r="NBY26"/>
  <c r="JJC26"/>
  <c r="MZM26"/>
  <c r="JCB26"/>
  <c r="SZP26"/>
  <c r="HNW26"/>
  <c r="HME26"/>
  <c r="R26"/>
  <c r="UAS26"/>
  <c r="PFL26"/>
  <c r="AMJ26"/>
  <c r="NOW26"/>
  <c r="BKR26"/>
  <c r="BHP26"/>
  <c r="JXT26"/>
  <c r="HZV26"/>
  <c r="NYZ26"/>
  <c r="KES26"/>
  <c r="BUU26"/>
  <c r="NNU26"/>
  <c r="MBM26"/>
  <c r="UID26"/>
  <c r="LHK26"/>
  <c r="JDT26"/>
  <c r="VDY26"/>
  <c r="PQP26"/>
  <c r="OPD26"/>
  <c r="K26"/>
  <c r="MNK26"/>
  <c r="LEF26"/>
  <c r="GMK26"/>
  <c r="UZN26"/>
  <c r="PJD26"/>
  <c r="RVN26"/>
  <c r="LHR26"/>
  <c r="LGC26"/>
  <c r="QZL26"/>
  <c r="JES26"/>
  <c r="RUZ26"/>
  <c r="TLP26"/>
  <c r="GCQ26"/>
  <c r="PHG26"/>
  <c r="FMZ26"/>
  <c r="WXO26"/>
  <c r="WEF26"/>
  <c r="OZB26"/>
  <c r="VPG26"/>
  <c r="PMZ26"/>
  <c r="OXC26"/>
  <c r="UQO26"/>
  <c r="FIO26"/>
  <c r="TVR26"/>
  <c r="OHK26"/>
  <c r="AIM26"/>
  <c r="DPR26"/>
  <c r="KZW26"/>
  <c r="SAY26"/>
  <c r="KYQ26"/>
  <c r="BTL26"/>
  <c r="OKL26"/>
  <c r="YI26"/>
  <c r="ART26"/>
  <c r="XEN26"/>
  <c r="PEQ26"/>
  <c r="ONH26"/>
  <c r="CAB26"/>
  <c r="LWL26"/>
  <c r="UNY26"/>
  <c r="TRS26"/>
  <c r="TAW26"/>
  <c r="FYB26"/>
  <c r="PVH26"/>
  <c r="STN26"/>
  <c r="HR26"/>
  <c r="CBI26"/>
  <c r="MTP26"/>
  <c r="CDR26"/>
  <c r="MHY26"/>
  <c r="MEY26"/>
  <c r="AWD26"/>
  <c r="DSD26"/>
  <c r="DEM26"/>
  <c r="QBS26"/>
  <c r="MVA26"/>
  <c r="NYC26"/>
  <c r="HOO26"/>
  <c r="KDP26"/>
  <c r="LZQ26"/>
  <c r="CFJ26"/>
  <c r="DHF26"/>
  <c r="RWG26"/>
  <c r="NNT26"/>
  <c r="KLH26"/>
  <c r="CIA26"/>
  <c r="TJX26"/>
  <c r="VQQ26"/>
  <c r="GNQ26"/>
  <c r="JRR26"/>
  <c r="VCS26"/>
  <c r="NNZ26"/>
  <c r="WZL26"/>
  <c r="OMT26"/>
  <c r="TXJ26"/>
  <c r="OOO26"/>
  <c r="DLC26"/>
  <c r="RBM26"/>
  <c r="JJA26"/>
  <c r="IU26"/>
  <c r="PZU26"/>
  <c r="FA26"/>
  <c r="LCL26"/>
  <c r="TXX26"/>
  <c r="CHB26"/>
  <c r="BSB26"/>
  <c r="NOD26"/>
  <c r="VUY26"/>
  <c r="KAV26"/>
  <c r="JEV26"/>
  <c r="LOZ26"/>
  <c r="JR26"/>
  <c r="DG26"/>
  <c r="PDQ26"/>
  <c r="TLR26"/>
  <c r="JMM26"/>
  <c r="TZR26"/>
  <c r="RCA26"/>
  <c r="XBU26"/>
  <c r="KVP26"/>
  <c r="MQA26"/>
  <c r="JNK26"/>
  <c r="XAN26"/>
  <c r="VAC26"/>
  <c r="GXF26"/>
  <c r="UKA26"/>
  <c r="PGY26"/>
  <c r="ADT26"/>
  <c r="QCC26"/>
  <c r="UMW26"/>
  <c r="FSF26"/>
  <c r="IDW26"/>
  <c r="MSE26"/>
  <c r="UWB26"/>
  <c r="NCH26"/>
  <c r="PNE26"/>
  <c r="BWF26"/>
  <c r="BGP26"/>
  <c r="CZC26"/>
  <c r="DJP26"/>
  <c r="MMR26"/>
  <c r="WRK26"/>
  <c r="OQV26"/>
  <c r="GKB26"/>
  <c r="MDX26"/>
  <c r="RTW26"/>
  <c r="KFM26"/>
  <c r="FBD26"/>
  <c r="VCG26"/>
  <c r="LWC26"/>
  <c r="BDN26"/>
  <c r="NIC26"/>
  <c r="JSE26"/>
  <c r="CNT26"/>
  <c r="LW26"/>
  <c r="KQW26"/>
  <c r="WQP26"/>
  <c r="EHM26"/>
  <c r="BIM26"/>
  <c r="KLS26"/>
  <c r="DRG26"/>
  <c r="QDQ26"/>
  <c r="MLI26"/>
  <c r="GGH26"/>
  <c r="TPP26"/>
  <c r="SYC26"/>
  <c r="NCM26"/>
  <c r="BA26"/>
  <c r="RPL26"/>
  <c r="HWB26"/>
  <c r="HPX26"/>
  <c r="LFX26"/>
  <c r="GFW26"/>
  <c r="FCL26"/>
  <c r="RL26"/>
  <c r="WSH26"/>
  <c r="TA26"/>
  <c r="IVO26"/>
  <c r="HGM26"/>
  <c r="FDJ26"/>
  <c r="JWG26"/>
  <c r="HHW26"/>
  <c r="TFU26"/>
  <c r="VVW26"/>
  <c r="SAD26"/>
  <c r="OPT26"/>
  <c r="RDL26"/>
  <c r="WAX26"/>
  <c r="WQU26"/>
  <c r="QFJ26"/>
  <c r="PRX26"/>
  <c r="NMS26"/>
  <c r="QEW26"/>
  <c r="SXT26"/>
  <c r="VBK26"/>
  <c r="PXI26"/>
  <c r="QYQ26"/>
  <c r="KTN26"/>
  <c r="PRJ26"/>
  <c r="JTQ26"/>
  <c r="WJM26"/>
  <c r="TEL26"/>
  <c r="WLS26"/>
  <c r="WVP26"/>
  <c r="WDI26"/>
  <c r="FOV26"/>
  <c r="WKQ26"/>
  <c r="ECH26"/>
  <c r="VCH26"/>
  <c r="LEQ26"/>
  <c r="RTV26"/>
  <c r="GDM26"/>
  <c r="JTM26"/>
  <c r="CSJ26"/>
  <c r="KZV26"/>
  <c r="JSC26"/>
  <c r="PJS26"/>
  <c r="OOQ26"/>
  <c r="ATN26"/>
  <c r="CLK26"/>
  <c r="CUU26"/>
  <c r="NOY26"/>
  <c r="OLY26"/>
  <c r="DAM26"/>
  <c r="JBN26"/>
  <c r="UIF26"/>
  <c r="VOM26"/>
  <c r="QTQ26"/>
  <c r="TNR26"/>
  <c r="FWF26"/>
  <c r="AXK26"/>
  <c r="AUK26"/>
  <c r="OCD26"/>
  <c r="PTW26"/>
  <c r="RQY26"/>
  <c r="HVQ26"/>
  <c r="TZM26"/>
  <c r="GWJ26"/>
  <c r="VAB26"/>
  <c r="VN26"/>
  <c r="VKB26"/>
  <c r="URB26"/>
  <c r="GVS26"/>
  <c r="KVK26"/>
  <c r="KSP26"/>
  <c r="FPF26"/>
  <c r="FAY26"/>
  <c r="RSV26"/>
  <c r="SVD26"/>
  <c r="NZK26"/>
  <c r="VKF26"/>
  <c r="TOS26"/>
  <c r="GRM26"/>
  <c r="QYI26"/>
  <c r="NGC26"/>
  <c r="WTA26"/>
  <c r="GIM26"/>
  <c r="LLQ26"/>
  <c r="WXL26"/>
  <c r="KQP26"/>
  <c r="FHC26"/>
  <c r="VAI26"/>
  <c r="HIT26"/>
  <c r="SAC26"/>
  <c r="JOE26"/>
  <c r="EHA26"/>
  <c r="BGU26"/>
  <c r="BDL26"/>
  <c r="WYM26"/>
  <c r="BUF26"/>
  <c r="NKV26"/>
  <c r="FED26"/>
  <c r="DNH26"/>
  <c r="JSL26"/>
  <c r="XET26"/>
  <c r="TYI26"/>
  <c r="LEI26"/>
  <c r="LN26"/>
  <c r="KEG26"/>
  <c r="GLT26"/>
  <c r="MWL26"/>
  <c r="VUI26"/>
  <c r="JTL26"/>
  <c r="GUY26"/>
  <c r="DRM26"/>
  <c r="MLG26"/>
  <c r="QWV26"/>
  <c r="OGW26"/>
  <c r="GSA26"/>
  <c r="PJE26"/>
  <c r="JNF26"/>
  <c r="DOV26"/>
  <c r="PDN26"/>
  <c r="PLH26"/>
  <c r="MW26"/>
  <c r="UFT26"/>
  <c r="RIX26"/>
  <c r="AKM26"/>
  <c r="ESA26"/>
  <c r="KOV26"/>
  <c r="JJL26"/>
  <c r="FWS26"/>
  <c r="MRN26"/>
  <c r="URT26"/>
  <c r="GNY26"/>
  <c r="RGA26"/>
  <c r="WVD26"/>
  <c r="OLS26"/>
  <c r="VYU26"/>
  <c r="KQV26"/>
  <c r="AXB26"/>
  <c r="JUA26"/>
  <c r="AED26"/>
  <c r="WWT26"/>
  <c r="VBE26"/>
  <c r="JZZ26"/>
  <c r="IQY26"/>
  <c r="JZL26"/>
  <c r="ILR26"/>
  <c r="BQJ26"/>
  <c r="RVH26"/>
  <c r="WJY26"/>
  <c r="TDR26"/>
  <c r="CUR26"/>
  <c r="LMD26"/>
  <c r="NMP26"/>
  <c r="FPT26"/>
  <c r="WID26"/>
  <c r="TLD26"/>
  <c r="CSE26"/>
  <c r="OTM26"/>
  <c r="KGF26"/>
  <c r="KCM26"/>
  <c r="SMM26"/>
  <c r="JBM26"/>
  <c r="IUK26"/>
  <c r="SGF26"/>
  <c r="PDV26"/>
  <c r="IM26"/>
  <c r="ECQ26"/>
  <c r="LAA26"/>
  <c r="RCR26"/>
  <c r="NDW26"/>
  <c r="LNI26"/>
  <c r="VR26"/>
  <c r="IZO26"/>
  <c r="EAN26"/>
  <c r="RUY26"/>
  <c r="WJK26"/>
  <c r="EHD26"/>
  <c r="QYS26"/>
  <c r="WUH26"/>
  <c r="MLF26"/>
  <c r="GUK26"/>
  <c r="OJM26"/>
  <c r="MJZ26"/>
  <c r="BZF26"/>
  <c r="RMX26"/>
  <c r="FTW26"/>
  <c r="QTH26"/>
  <c r="OID26"/>
  <c r="OWV26"/>
  <c r="WFF26"/>
  <c r="WMK26"/>
  <c r="VZV26"/>
  <c r="LZR26"/>
  <c r="KTZ26"/>
  <c r="VOK26"/>
  <c r="AHY26"/>
  <c r="GJO26"/>
  <c r="JGC26"/>
  <c r="SJB26"/>
  <c r="KCT26"/>
  <c r="TFN26"/>
  <c r="RQZ26"/>
  <c r="LNB26"/>
  <c r="LID26"/>
  <c r="FNT26"/>
  <c r="HHT26"/>
  <c r="GPL26"/>
  <c r="UXR26"/>
  <c r="MIR26"/>
  <c r="HHR26"/>
  <c r="GGU26"/>
  <c r="OAI26"/>
  <c r="EPE26"/>
  <c r="PNA26"/>
  <c r="UTX26"/>
  <c r="WPI26"/>
  <c r="NZ26"/>
  <c r="LXS26"/>
  <c r="NMD26"/>
  <c r="IHC26"/>
  <c r="LNF26"/>
  <c r="KVA26"/>
  <c r="ASJ26"/>
  <c r="DYM26"/>
  <c r="SPX26"/>
  <c r="UWE26"/>
  <c r="ACB26"/>
  <c r="SOV26"/>
  <c r="AFA26"/>
  <c r="KPM26"/>
  <c r="WUG26"/>
  <c r="KAJ26"/>
  <c r="SYI26"/>
  <c r="HGU26"/>
  <c r="RAG26"/>
  <c r="QLS26"/>
  <c r="MCT26"/>
  <c r="ACO26"/>
  <c r="UQJ26"/>
  <c r="RQC26"/>
  <c r="RTI26"/>
  <c r="MZS26"/>
  <c r="LDQ26"/>
  <c r="ULW26"/>
  <c r="PXX26"/>
  <c r="JUK26"/>
  <c r="FGQ26"/>
  <c r="PRA26"/>
  <c r="WRR26"/>
  <c r="LIX26"/>
  <c r="CDT26"/>
  <c r="RKF26"/>
  <c r="GBK26"/>
  <c r="KXD26"/>
  <c r="HAQ26"/>
  <c r="LZY26"/>
  <c r="NU26"/>
  <c r="KAG26"/>
  <c r="GEB26"/>
  <c r="XBC26"/>
  <c r="GZV26"/>
  <c r="TMZ26"/>
  <c r="TJE26"/>
  <c r="JPN26"/>
  <c r="UDH26"/>
  <c r="QOV26"/>
  <c r="MIV26"/>
  <c r="AVQ26"/>
  <c r="JXG26"/>
  <c r="BUD26"/>
  <c r="BIH26"/>
  <c r="JDR26"/>
  <c r="CDI26"/>
  <c r="BBM26"/>
  <c r="IQK26"/>
  <c r="IIH26"/>
  <c r="GN26"/>
  <c r="PTU26"/>
  <c r="MJD26"/>
  <c r="QQR26"/>
  <c r="QTX26"/>
  <c r="LDJ26"/>
  <c r="TMY26"/>
  <c r="OKD26"/>
  <c r="APV26"/>
  <c r="RKW26"/>
  <c r="EYO26"/>
  <c r="VPS26"/>
  <c r="GXM26"/>
  <c r="NQO26"/>
  <c r="GLH26"/>
  <c r="MOM26"/>
  <c r="MRG26"/>
  <c r="VDL26"/>
  <c r="QTU26"/>
  <c r="ILX26"/>
  <c r="AUD26"/>
  <c r="MCS26"/>
  <c r="UDO26"/>
  <c r="DJG26"/>
  <c r="UON26"/>
  <c r="OUX26"/>
  <c r="UHA26"/>
  <c r="DVP26"/>
  <c r="WFM26"/>
  <c r="GCH26"/>
  <c r="ILY26"/>
  <c r="OOC26"/>
  <c r="DC26"/>
  <c r="OIO26"/>
  <c r="QYC26"/>
  <c r="IBY26"/>
  <c r="RAT26"/>
  <c r="CAC26"/>
  <c r="DGJ26"/>
  <c r="RST26"/>
  <c r="EVA26"/>
  <c r="GTW26"/>
  <c r="LHN26"/>
  <c r="RJW26"/>
  <c r="QWA26"/>
  <c r="VYG26"/>
  <c r="NUZ26"/>
  <c r="GRO26"/>
  <c r="AQZ26"/>
  <c r="RJZ26"/>
  <c r="CXE26"/>
  <c r="EZ26"/>
  <c r="BDF26"/>
  <c r="HWD26"/>
  <c r="QQJ26"/>
  <c r="EIW26"/>
  <c r="UFW26"/>
  <c r="PP26"/>
  <c r="FAI26"/>
  <c r="MSC26"/>
  <c r="AQL26"/>
  <c r="VSO26"/>
  <c r="DCN26"/>
  <c r="EQR26"/>
  <c r="TLN26"/>
  <c r="JAK26"/>
  <c r="INU26"/>
  <c r="UBR26"/>
  <c r="MXQ26"/>
  <c r="TAZ26"/>
  <c r="HOS26"/>
  <c r="ERG26"/>
  <c r="LCK26"/>
  <c r="JSR26"/>
  <c r="SYW26"/>
  <c r="BCZ26"/>
  <c r="TNT26"/>
  <c r="ECS26"/>
  <c r="UBJ26"/>
  <c r="JIF26"/>
  <c r="FXC26"/>
  <c r="MQY26"/>
  <c r="FAT26"/>
  <c r="ADH26"/>
  <c r="EAF26"/>
  <c r="COT26"/>
  <c r="GES26"/>
  <c r="NYA26"/>
  <c r="TXK26"/>
  <c r="BQL26"/>
  <c r="MPM26"/>
  <c r="HZW26"/>
  <c r="SQI26"/>
  <c r="CLY26"/>
  <c r="VGN26"/>
  <c r="DVZ26"/>
  <c r="KIU26"/>
  <c r="VDJ26"/>
  <c r="VUJ26"/>
  <c r="RK26"/>
  <c r="RZ26"/>
  <c r="LC26"/>
  <c r="GSB26"/>
  <c r="GYV26"/>
  <c r="DEA26"/>
  <c r="RIL26"/>
  <c r="EWE26"/>
  <c r="CMG26"/>
  <c r="BWD26"/>
  <c r="VXZ26"/>
  <c r="SMO26"/>
  <c r="QXA26"/>
  <c r="DSJ26"/>
  <c r="BZ26"/>
  <c r="WOA26"/>
  <c r="VPF26"/>
  <c r="LIU26"/>
  <c r="GUM26"/>
  <c r="FYZ26"/>
  <c r="LVY26"/>
  <c r="RBC26"/>
  <c r="WRT26"/>
  <c r="ADF26"/>
  <c r="MQG26"/>
  <c r="GFN26"/>
  <c r="HAS26"/>
  <c r="FWN26"/>
  <c r="NVD26"/>
  <c r="PLX26"/>
  <c r="NXF26"/>
  <c r="WJI26"/>
  <c r="OCK26"/>
  <c r="CAG26"/>
  <c r="DXX26"/>
  <c r="IJW26"/>
  <c r="IPS26"/>
  <c r="EBA26"/>
  <c r="NVM26"/>
  <c r="SKS26"/>
  <c r="NZY26"/>
  <c r="JPB26"/>
  <c r="EPY26"/>
  <c r="JEC26"/>
  <c r="TEK26"/>
  <c r="SBS26"/>
  <c r="FCP26"/>
  <c r="FDN26"/>
  <c r="QQZ26"/>
  <c r="GOU26"/>
  <c r="CAO26"/>
  <c r="VII26"/>
  <c r="CQS26"/>
  <c r="NOE26"/>
  <c r="NCN26"/>
  <c r="WAF26"/>
  <c r="BZY26"/>
  <c r="IWC26"/>
  <c r="AHI26"/>
  <c r="BPK26"/>
  <c r="AFD26"/>
  <c r="JYK26"/>
  <c r="RZI26"/>
  <c r="VVT26"/>
  <c r="EFC26"/>
  <c r="OKT26"/>
  <c r="SNJ26"/>
  <c r="HQO26"/>
  <c r="BUQ26"/>
  <c r="EZF26"/>
  <c r="EJH26"/>
  <c r="WSY26"/>
  <c r="HDS26"/>
  <c r="VML26"/>
  <c r="OHF26"/>
  <c r="FMI26"/>
  <c r="FAV26"/>
  <c r="AGF26"/>
  <c r="DXU26"/>
  <c r="LOR26"/>
  <c r="TII26"/>
  <c r="RLC26"/>
  <c r="ISA26"/>
  <c r="OGD26"/>
  <c r="QPT26"/>
  <c r="GGV26"/>
  <c r="LMR26"/>
  <c r="ILN26"/>
  <c r="USA26"/>
  <c r="OMH26"/>
  <c r="SLT26"/>
  <c r="VIW26"/>
  <c r="VDR26"/>
  <c r="AEX26"/>
  <c r="CSY26"/>
  <c r="SHZ26"/>
  <c r="NMA26"/>
  <c r="MPB26"/>
  <c r="UP26"/>
  <c r="TNW26"/>
  <c r="WTE26"/>
  <c r="DZW26"/>
  <c r="RDJ26"/>
  <c r="ARE26"/>
  <c r="IGN26"/>
  <c r="VLH26"/>
  <c r="UPD26"/>
  <c r="JHK26"/>
  <c r="CIX26"/>
  <c r="JN26"/>
  <c r="YZ26"/>
  <c r="UZP26"/>
  <c r="EES26"/>
  <c r="PPO26"/>
  <c r="IZQ26"/>
  <c r="ODJ26"/>
  <c r="UEF26"/>
  <c r="MBQ26"/>
  <c r="EAT26"/>
  <c r="DTT26"/>
  <c r="MZC26"/>
  <c r="TOE26"/>
  <c r="VPP26"/>
  <c r="GQH26"/>
  <c r="WCZ26"/>
  <c r="FBJ26"/>
  <c r="PIN26"/>
  <c r="STZ26"/>
  <c r="WUT26"/>
  <c r="OPJ26"/>
  <c r="UGZ26"/>
  <c r="JRD26"/>
  <c r="MXW26"/>
  <c r="WDL26"/>
  <c r="REN26"/>
  <c r="HMP26"/>
  <c r="RR26"/>
  <c r="CPV26"/>
  <c r="MEQ26"/>
  <c r="OHC26"/>
  <c r="HMH26"/>
  <c r="RZX26"/>
  <c r="PLR26"/>
  <c r="KLB26"/>
  <c r="CFN26"/>
  <c r="QY26"/>
  <c r="XCQ26"/>
  <c r="WGG26"/>
  <c r="MUH26"/>
  <c r="GRI26"/>
  <c r="OUI26"/>
  <c r="TFB26"/>
  <c r="TOF26"/>
  <c r="UTE26"/>
  <c r="JIM26"/>
  <c r="LNZ26"/>
  <c r="IYD26"/>
  <c r="GQT26"/>
  <c r="NGV26"/>
  <c r="MVJ26"/>
  <c r="PDP26"/>
  <c r="DQA26"/>
  <c r="SGM26"/>
  <c r="GYN26"/>
  <c r="ANO26"/>
  <c r="FVI26"/>
  <c r="POC26"/>
  <c r="UUI26"/>
  <c r="DRO26"/>
  <c r="HHO26"/>
  <c r="CF26"/>
  <c r="MPX26"/>
  <c r="PER26"/>
  <c r="JZK26"/>
  <c r="RIV26"/>
  <c r="MDC26"/>
  <c r="EDP26"/>
  <c r="FIW26"/>
  <c r="SWC26"/>
  <c r="RCW26"/>
  <c r="TVI26"/>
  <c r="DBA26"/>
  <c r="MJS26"/>
  <c r="ILT26"/>
  <c r="QNU26"/>
  <c r="SKH26"/>
  <c r="NLJ26"/>
  <c r="ETT26"/>
  <c r="UPU26"/>
  <c r="RLN26"/>
  <c r="KCY26"/>
  <c r="BGE26"/>
  <c r="JJH26"/>
  <c r="VFF26"/>
  <c r="BOX26"/>
  <c r="JAI26"/>
  <c r="ELS26"/>
  <c r="GUB26"/>
  <c r="AAA26"/>
  <c r="FSR26"/>
  <c r="CYS26"/>
  <c r="FQV26"/>
  <c r="UFJ26"/>
  <c r="SAU26"/>
  <c r="JEH26"/>
  <c r="BFU26"/>
  <c r="FAM26"/>
  <c r="KVC26"/>
  <c r="LLP26"/>
  <c r="PVJ26"/>
  <c r="NJZ26"/>
  <c r="RZU26"/>
  <c r="BJE26"/>
  <c r="URM26"/>
  <c r="VXP26"/>
  <c r="DRB26"/>
  <c r="JMP26"/>
  <c r="LRR26"/>
  <c r="BHI26"/>
  <c r="MPU26"/>
  <c r="PNU26"/>
  <c r="OQB26"/>
  <c r="ATI26"/>
  <c r="PSQ26"/>
  <c r="EHT26"/>
  <c r="QOK26"/>
  <c r="RTX26"/>
  <c r="AHJ26"/>
  <c r="TFM26"/>
  <c r="VXK26"/>
  <c r="LBN26"/>
  <c r="KDF26"/>
  <c r="QDK26"/>
  <c r="EFP26"/>
  <c r="UKM26"/>
  <c r="IBB26"/>
  <c r="MXN26"/>
  <c r="SLB26"/>
  <c r="JSX26"/>
  <c r="FET26"/>
  <c r="VFH26"/>
  <c r="NRY26"/>
  <c r="BJC26"/>
  <c r="DPP26"/>
  <c r="MEZ26"/>
  <c r="LBQ26"/>
  <c r="RDS26"/>
  <c r="IPC26"/>
  <c r="RMU26"/>
  <c r="IQN26"/>
  <c r="RMP26"/>
  <c r="AYZ26"/>
  <c r="NQL26"/>
  <c r="GRL26"/>
  <c r="HXI26"/>
  <c r="NTI26"/>
  <c r="MKS26"/>
  <c r="TSM26"/>
  <c r="TTG26"/>
  <c r="CWL26"/>
  <c r="WPR26"/>
  <c r="PGM26"/>
  <c r="LJT26"/>
  <c r="EPX26"/>
  <c r="TVB26"/>
  <c r="ACS26"/>
  <c r="OJX26"/>
  <c r="DEG26"/>
  <c r="TTD26"/>
  <c r="SMR26"/>
  <c r="WLZ26"/>
  <c r="KTI26"/>
  <c r="MAZ26"/>
  <c r="NAG26"/>
  <c r="GCS26"/>
  <c r="LML26"/>
  <c r="SU26"/>
  <c r="NSO26"/>
  <c r="IOV26"/>
  <c r="JLF26"/>
  <c r="SIV26"/>
  <c r="XAQ26"/>
  <c r="US26"/>
  <c r="AX26"/>
  <c r="HOX26"/>
  <c r="PKA26"/>
  <c r="GVF26"/>
  <c r="VAL26"/>
  <c r="ODE26"/>
  <c r="BYF26"/>
  <c r="DLD26"/>
  <c r="AXE26"/>
  <c r="DGU26"/>
  <c r="OUV26"/>
  <c r="QCR26"/>
  <c r="MCG26"/>
  <c r="GEL26"/>
  <c r="LPO26"/>
  <c r="VEN26"/>
  <c r="BTM26"/>
  <c r="RBZ26"/>
  <c r="BPZ26"/>
  <c r="PJN26"/>
  <c r="OMJ26"/>
  <c r="KHM26"/>
  <c r="IXG26"/>
  <c r="BVT26"/>
  <c r="WG26"/>
  <c r="UWQ26"/>
  <c r="LMH26"/>
  <c r="FCZ26"/>
  <c r="BFZ26"/>
  <c r="SSJ26"/>
  <c r="HDV26"/>
  <c r="PJF26"/>
  <c r="VNF26"/>
  <c r="MXS26"/>
  <c r="BOR26"/>
  <c r="NWF26"/>
  <c r="FFL26"/>
  <c r="TNN26"/>
  <c r="ICM26"/>
  <c r="OH26"/>
  <c r="SZZ26"/>
  <c r="PQT26"/>
  <c r="PDD26"/>
  <c r="DLP26"/>
  <c r="OEC26"/>
  <c r="CAK26"/>
  <c r="AKN26"/>
  <c r="QCV26"/>
  <c r="OK26"/>
  <c r="QDF26"/>
  <c r="UCI26"/>
  <c r="DXO26"/>
  <c r="IBG26"/>
  <c r="FFQ26"/>
  <c r="KAY26"/>
  <c r="QIZ26"/>
  <c r="UYN26"/>
  <c r="NHY26"/>
  <c r="GTR26"/>
  <c r="VDP26"/>
  <c r="FIE26"/>
  <c r="JRM26"/>
  <c r="TPF26"/>
  <c r="ISC26"/>
  <c r="AJI26"/>
  <c r="DPC26"/>
  <c r="SJU26"/>
  <c r="BMC26"/>
  <c r="BBV26"/>
  <c r="SYD26"/>
  <c r="RQJ26"/>
  <c r="ARS26"/>
  <c r="BVO26"/>
  <c r="SUO26"/>
  <c r="EVH26"/>
  <c r="ADC26"/>
  <c r="JKD26"/>
  <c r="BYG26"/>
  <c r="BTN26"/>
  <c r="WHZ26"/>
  <c r="NLQ26"/>
  <c r="AVZ26"/>
  <c r="INN26"/>
  <c r="MJA26"/>
  <c r="IHB26"/>
  <c r="QPW26"/>
  <c r="IGZ26"/>
  <c r="TDG26"/>
  <c r="NUH26"/>
  <c r="SQP26"/>
  <c r="KGW26"/>
  <c r="LCN26"/>
  <c r="RFA26"/>
  <c r="HUW26"/>
  <c r="KKL26"/>
  <c r="VRG26"/>
  <c r="QU26"/>
  <c r="HJA26"/>
  <c r="POV26"/>
  <c r="GXI26"/>
  <c r="WXT26"/>
  <c r="ARU26"/>
  <c r="AWZ26"/>
  <c r="DRT26"/>
  <c r="PAS26"/>
  <c r="FTQ26"/>
  <c r="DXG26"/>
  <c r="JG26"/>
  <c r="NWY26"/>
  <c r="JAL26"/>
  <c r="AII26"/>
  <c r="LHX26"/>
  <c r="MJX26"/>
  <c r="PBR26"/>
  <c r="POQ26"/>
  <c r="LRC26"/>
  <c r="VTV26"/>
  <c r="UME26"/>
  <c r="EEC26"/>
  <c r="MPJ26"/>
  <c r="CKZ26"/>
  <c r="UVS26"/>
  <c r="GDV26"/>
  <c r="VAO26"/>
  <c r="TWH26"/>
  <c r="CDJ26"/>
  <c r="KKS26"/>
  <c r="WBV26"/>
  <c r="TFG26"/>
  <c r="AUM26"/>
  <c r="RHW26"/>
  <c r="TFZ26"/>
  <c r="MGO26"/>
  <c r="CKS26"/>
  <c r="MTW26"/>
  <c r="TSX26"/>
  <c r="DXK26"/>
  <c r="OPF26"/>
  <c r="KZO26"/>
  <c r="LHV26"/>
  <c r="AIJ26"/>
  <c r="VMU26"/>
  <c r="QPH26"/>
  <c r="WZI26"/>
  <c r="APZ26"/>
  <c r="EZR26"/>
  <c r="LKZ26"/>
  <c r="MND26"/>
  <c r="VAJ26"/>
  <c r="AAE26"/>
  <c r="FXQ26"/>
  <c r="JKK26"/>
  <c r="QXR26"/>
  <c r="IAO26"/>
  <c r="LTH26"/>
  <c r="IWB26"/>
  <c r="KFG26"/>
  <c r="HKA26"/>
  <c r="CVT26"/>
  <c r="RRY26"/>
  <c r="RU26"/>
  <c r="NQZ26"/>
  <c r="SOY26"/>
  <c r="TLB26"/>
  <c r="ANG26"/>
  <c r="IAS26"/>
  <c r="BHC26"/>
  <c r="NQE26"/>
  <c r="UHO26"/>
  <c r="VWS26"/>
  <c r="TVT26"/>
  <c r="BLU26"/>
  <c r="FEH26"/>
  <c r="FWG26"/>
  <c r="PCW26"/>
  <c r="QJ26"/>
  <c r="RQK26"/>
  <c r="TLX26"/>
  <c r="DZM26"/>
  <c r="EWO26"/>
  <c r="UGE26"/>
  <c r="FVW26"/>
  <c r="NRG26"/>
  <c r="ISH26"/>
  <c r="BEH26"/>
  <c r="BRF26"/>
  <c r="RUA26"/>
  <c r="VPA26"/>
  <c r="QBF26"/>
  <c r="MBE26"/>
  <c r="HND26"/>
  <c r="UJD26"/>
  <c r="HUP26"/>
  <c r="WYD26"/>
  <c r="AXV26"/>
  <c r="HVW26"/>
  <c r="NPN26"/>
  <c r="DW26"/>
  <c r="FQY26"/>
  <c r="SAM26"/>
  <c r="KUK26"/>
  <c r="XBD26"/>
  <c r="EHY26"/>
  <c r="NDB26"/>
  <c r="HAZ26"/>
  <c r="OWI26"/>
  <c r="EVT26"/>
  <c r="FDQ26"/>
  <c r="FYR26"/>
  <c r="LQN26"/>
  <c r="GAH26"/>
  <c r="FXY26"/>
  <c r="QZP26"/>
  <c r="KWV26"/>
  <c r="FU26"/>
  <c r="NNW26"/>
  <c r="LOO26"/>
  <c r="JRN26"/>
  <c r="QGI26"/>
  <c r="CBQ26"/>
  <c r="FUD26"/>
  <c r="QDG26"/>
  <c r="RWX26"/>
  <c r="ION26"/>
  <c r="VWI26"/>
  <c r="CUY26"/>
  <c r="UDJ26"/>
  <c r="FLM26"/>
  <c r="THJ26"/>
  <c r="UZO26"/>
  <c r="CPG26"/>
  <c r="FEJ26"/>
  <c r="DS26"/>
  <c r="UOT26"/>
  <c r="GYY26"/>
  <c r="AZF26"/>
  <c r="TOA26"/>
  <c r="UIM26"/>
  <c r="OBH26"/>
  <c r="KOO26"/>
  <c r="MYG26"/>
  <c r="HMB26"/>
  <c r="CMN26"/>
  <c r="WWC26"/>
  <c r="FBY26"/>
  <c r="AUO26"/>
  <c r="GWO26"/>
  <c r="LJL26"/>
  <c r="FAE26"/>
  <c r="PDE26"/>
  <c r="HAP26"/>
  <c r="PJA26"/>
  <c r="PNM26"/>
  <c r="XDM26"/>
  <c r="VDU26"/>
  <c r="SXL26"/>
  <c r="TPD26"/>
  <c r="GUO26"/>
  <c r="KYO26"/>
  <c r="IGS26"/>
  <c r="QCH26"/>
  <c r="MXB26"/>
  <c r="DUJ26"/>
  <c r="CGC26"/>
  <c r="KEO26"/>
  <c r="ANR26"/>
  <c r="RCK26"/>
  <c r="TYU26"/>
  <c r="PHO26"/>
  <c r="QOD26"/>
  <c r="LPT26"/>
  <c r="PRZ26"/>
  <c r="VNE26"/>
  <c r="VBS26"/>
  <c r="QFW26"/>
  <c r="ULN26"/>
  <c r="LUL26"/>
  <c r="BBW26"/>
  <c r="BKQ26"/>
  <c r="HEJ26"/>
  <c r="IXP26"/>
  <c r="MKH26"/>
  <c r="HTB26"/>
  <c r="SME26"/>
  <c r="KIH26"/>
  <c r="RG26"/>
  <c r="BEE26"/>
  <c r="BPB26"/>
  <c r="IXW26"/>
  <c r="PBO26"/>
  <c r="TNF26"/>
  <c r="GZU26"/>
  <c r="QEL26"/>
  <c r="VOI26"/>
  <c r="HCP26"/>
  <c r="LCW26"/>
  <c r="QHN26"/>
  <c r="WVQ26"/>
  <c r="MTE26"/>
  <c r="VVA26"/>
  <c r="TNY26"/>
  <c r="IHN26"/>
  <c r="DIT26"/>
  <c r="HLO26"/>
  <c r="GII26"/>
  <c r="XDF26"/>
  <c r="KEL26"/>
  <c r="IDS26"/>
  <c r="HKR26"/>
  <c r="OJN26"/>
  <c r="BBZ26"/>
  <c r="HKX26"/>
  <c r="TWV26"/>
  <c r="MKM26"/>
  <c r="RGD26"/>
  <c r="LHE26"/>
  <c r="SGE26"/>
  <c r="OCR26"/>
  <c r="DIC26"/>
  <c r="HDL26"/>
  <c r="FLJ26"/>
  <c r="RVJ26"/>
  <c r="JXI26"/>
  <c r="KFZ26"/>
  <c r="EZV26"/>
  <c r="MWD26"/>
  <c r="TBG26"/>
  <c r="HZA26"/>
  <c r="NQV26"/>
  <c r="HNV26"/>
  <c r="JVC26"/>
  <c r="NRO26"/>
  <c r="QXJ26"/>
  <c r="KXK26"/>
  <c r="NIM26"/>
  <c r="LZC26"/>
  <c r="AJC26"/>
  <c r="RKJ26"/>
  <c r="TDC26"/>
  <c r="KMK26"/>
  <c r="EXZ26"/>
  <c r="BPW26"/>
  <c r="UGS26"/>
  <c r="SEJ26"/>
  <c r="IRC26"/>
  <c r="FKQ26"/>
  <c r="DAE26"/>
  <c r="APJ26"/>
  <c r="QMH26"/>
  <c r="PGB26"/>
  <c r="CRL26"/>
  <c r="AOP26"/>
  <c r="ELH26"/>
  <c r="GRD26"/>
  <c r="QWB26"/>
  <c r="JDG26"/>
  <c r="VWC26"/>
  <c r="QNS26"/>
  <c r="CCQ26"/>
  <c r="EJK26"/>
  <c r="LYU26"/>
  <c r="GAT26"/>
  <c r="PKF26"/>
  <c r="NOG26"/>
  <c r="RLK26"/>
  <c r="XBT26"/>
  <c r="KTB26"/>
  <c r="DLN26"/>
  <c r="JWV26"/>
  <c r="HAJ26"/>
  <c r="NTE26"/>
  <c r="CVG26"/>
  <c r="DCO26"/>
  <c r="MJY26"/>
  <c r="IMR26"/>
  <c r="RRC26"/>
  <c r="KYP26"/>
  <c r="EJP26"/>
  <c r="KZP26"/>
  <c r="AW26"/>
  <c r="UNK26"/>
  <c r="GDD26"/>
  <c r="WQO26"/>
  <c r="PQF26"/>
  <c r="OHP26"/>
  <c r="NJT26"/>
  <c r="KXU26"/>
  <c r="DRY26"/>
  <c r="WDN26"/>
  <c r="THQ26"/>
  <c r="WIE26"/>
  <c r="FJW26"/>
  <c r="NTG26"/>
  <c r="HPD26"/>
  <c r="HBG26"/>
  <c r="LYO26"/>
  <c r="VMZ26"/>
  <c r="MXV26"/>
  <c r="WBI26"/>
  <c r="WTI26"/>
  <c r="HWE26"/>
  <c r="WWI26"/>
  <c r="HRC26"/>
  <c r="OGF26"/>
  <c r="ZH26"/>
  <c r="COK26"/>
  <c r="SXF26"/>
  <c r="TRI26"/>
  <c r="EMO26"/>
  <c r="UJF26"/>
  <c r="QLD26"/>
  <c r="NMK26"/>
  <c r="DPH26"/>
  <c r="CKL26"/>
  <c r="PEZ26"/>
  <c r="NMR26"/>
  <c r="SMB26"/>
  <c r="GQC26"/>
  <c r="MZX26"/>
  <c r="LST26"/>
  <c r="CNQ26"/>
  <c r="QCK26"/>
  <c r="XCB26"/>
  <c r="NHB26"/>
  <c r="SLQ26"/>
  <c r="CXR26"/>
  <c r="TCD26"/>
  <c r="CYH26"/>
  <c r="FRC26"/>
  <c r="KNL26"/>
  <c r="FBK26"/>
  <c r="EEV26"/>
  <c r="VEP26"/>
  <c r="FDC26"/>
  <c r="FIM26"/>
  <c r="BXB26"/>
  <c r="PPB26"/>
  <c r="BDS26"/>
  <c r="HTP26"/>
  <c r="KUA26"/>
  <c r="GCP26"/>
  <c r="AJL26"/>
  <c r="BEV26"/>
  <c r="APW26"/>
  <c r="UQU26"/>
  <c r="RDZ26"/>
  <c r="IWK26"/>
  <c r="TLE26"/>
  <c r="LIR26"/>
  <c r="JXW26"/>
  <c r="JHP26"/>
  <c r="EGA26"/>
  <c r="OPE26"/>
  <c r="VWW26"/>
  <c r="YX26"/>
  <c r="JGJ26"/>
  <c r="WOW26"/>
  <c r="OGA26"/>
  <c r="URO26"/>
  <c r="ITI26"/>
  <c r="CHX26"/>
  <c r="KNQ26"/>
  <c r="XR26"/>
  <c r="SHP26"/>
  <c r="JZW26"/>
  <c r="TQO26"/>
  <c r="KS26"/>
  <c r="KRP26"/>
  <c r="LAT26"/>
  <c r="PSO26"/>
  <c r="MIY26"/>
  <c r="ARX26"/>
  <c r="OOT26"/>
  <c r="TEV26"/>
  <c r="LOB26"/>
  <c r="DQU26"/>
  <c r="NEB26"/>
  <c r="LBR26"/>
  <c r="BTJ26"/>
  <c r="XAG26"/>
  <c r="EYC26"/>
  <c r="CXH26"/>
  <c r="AAM26"/>
  <c r="IOG26"/>
  <c r="SBC26"/>
  <c r="BHX26"/>
  <c r="GUQ26"/>
  <c r="WRX26"/>
  <c r="IEI26"/>
  <c r="APA26"/>
  <c r="OGG26"/>
  <c r="SBT26"/>
  <c r="IMO26"/>
  <c r="GDE26"/>
  <c r="AIG26"/>
  <c r="CYB26"/>
  <c r="CIO26"/>
  <c r="TWT26"/>
  <c r="LJA26"/>
  <c r="JOX26"/>
  <c r="MMK26"/>
  <c r="FRL26"/>
  <c r="INT26"/>
  <c r="TBS26"/>
  <c r="AFL26"/>
  <c r="RVP26"/>
  <c r="CZB26"/>
  <c r="ITM26"/>
  <c r="BHY26"/>
  <c r="MBV26"/>
  <c r="JKL26"/>
  <c r="DMC26"/>
  <c r="KQJ26"/>
  <c r="EMP26"/>
  <c r="TVO26"/>
  <c r="JEO26"/>
  <c r="FHQ26"/>
  <c r="SUD26"/>
  <c r="AOB26"/>
  <c r="OIC26"/>
  <c r="IXY26"/>
  <c r="CLI26"/>
  <c r="EXW26"/>
  <c r="OQA26"/>
  <c r="BJX26"/>
  <c r="UEM26"/>
  <c r="PPW26"/>
  <c r="PEH26"/>
  <c r="IKO26"/>
  <c r="WCG26"/>
  <c r="WEK26"/>
  <c r="TSJ26"/>
  <c r="UZU26"/>
  <c r="IIR26"/>
  <c r="SVT26"/>
  <c r="VPC26"/>
  <c r="ENZ26"/>
  <c r="RTC26"/>
  <c r="EUI26"/>
  <c r="PBM26"/>
  <c r="SIC26"/>
  <c r="XBK26"/>
  <c r="TIQ26"/>
  <c r="HFV26"/>
  <c r="BVM26"/>
  <c r="VGX26"/>
  <c r="OWX26"/>
  <c r="PUC26"/>
  <c r="VOG26"/>
  <c r="ULY26"/>
  <c r="GFR26"/>
  <c r="RRK26"/>
  <c r="JVF26"/>
  <c r="CGO26"/>
  <c r="VZQ26"/>
  <c r="WJE26"/>
  <c r="WT26"/>
  <c r="KGA26"/>
  <c r="XO26"/>
  <c r="RBQ26"/>
  <c r="BXK26"/>
  <c r="LCC26"/>
  <c r="GWH26"/>
  <c r="QDE26"/>
  <c r="GXO26"/>
  <c r="XBP26"/>
  <c r="VVU26"/>
  <c r="QLT26"/>
  <c r="JGX26"/>
  <c r="SNP26"/>
  <c r="RKP26"/>
  <c r="PIM26"/>
  <c r="VA26"/>
  <c r="OCU26"/>
  <c r="NFO26"/>
  <c r="CIQ26"/>
  <c r="AFG26"/>
  <c r="FLF26"/>
  <c r="VMN26"/>
  <c r="WBA26"/>
  <c r="HMU26"/>
  <c r="KOC26"/>
  <c r="LCJ26"/>
  <c r="OCE26"/>
  <c r="MKY26"/>
  <c r="NCU26"/>
  <c r="CJO26"/>
  <c r="EJB26"/>
  <c r="ECW26"/>
  <c r="GQN26"/>
  <c r="HRI26"/>
  <c r="WYQ26"/>
  <c r="FFZ26"/>
  <c r="WLA26"/>
  <c r="IFI26"/>
  <c r="MLJ26"/>
  <c r="JSJ26"/>
  <c r="OZF26"/>
  <c r="DVC26"/>
  <c r="QWE26"/>
  <c r="OYN26"/>
  <c r="EUS26"/>
  <c r="BYS26"/>
  <c r="NPB26"/>
  <c r="UQS26"/>
  <c r="KEB26"/>
  <c r="TRJ26"/>
  <c r="UMT26"/>
  <c r="DZX26"/>
  <c r="PXN26"/>
  <c r="IEA26"/>
  <c r="ADV26"/>
  <c r="GAZ26"/>
  <c r="OAY26"/>
  <c r="FIA26"/>
  <c r="WZG26"/>
  <c r="PSP26"/>
  <c r="KTW26"/>
  <c r="WEY26"/>
  <c r="WPQ26"/>
  <c r="AUV26"/>
  <c r="TRK26"/>
  <c r="NFB26"/>
  <c r="EIS26"/>
  <c r="LRE26"/>
  <c r="JTX26"/>
  <c r="WGH26"/>
  <c r="IPF26"/>
  <c r="ACX26"/>
  <c r="LVM26"/>
  <c r="TEB26"/>
  <c r="AGR26"/>
  <c r="ICS26"/>
  <c r="QPK26"/>
  <c r="SHO26"/>
  <c r="HIL26"/>
  <c r="GKC26"/>
  <c r="YO26"/>
  <c r="EQN26"/>
  <c r="TTK26"/>
  <c r="OWF26"/>
  <c r="KNB26"/>
  <c r="UCS26"/>
  <c r="HNE26"/>
  <c r="YA26"/>
  <c r="NSG26"/>
  <c r="KAQ26"/>
  <c r="KUD26"/>
  <c r="VKY26"/>
  <c r="TWZ26"/>
  <c r="EIR26"/>
  <c r="HEZ26"/>
  <c r="CEX26"/>
  <c r="QBD26"/>
  <c r="BKO26"/>
  <c r="QQP26"/>
  <c r="JRV26"/>
  <c r="EOT26"/>
  <c r="AGS26"/>
  <c r="AHS26"/>
  <c r="KPL26"/>
  <c r="QXQ26"/>
  <c r="JXZ26"/>
  <c r="JM26"/>
  <c r="IIG26"/>
  <c r="CCF26"/>
  <c r="JAW26"/>
  <c r="NEP26"/>
  <c r="OFX26"/>
  <c r="JAQ26"/>
  <c r="AWY26"/>
  <c r="CSL26"/>
  <c r="LDR26"/>
  <c r="QA26"/>
  <c r="UFK26"/>
  <c r="AGV26"/>
  <c r="LJY26"/>
  <c r="AIV26"/>
  <c r="JCE26"/>
  <c r="SKW26"/>
  <c r="LCA26"/>
  <c r="HLP26"/>
  <c r="JSO26"/>
  <c r="HTR26"/>
  <c r="SIA26"/>
  <c r="SWU26"/>
  <c r="GVI26"/>
  <c r="QSR26"/>
  <c r="LCF26"/>
  <c r="GYL26"/>
  <c r="SHD26"/>
  <c r="WAK26"/>
  <c r="EPB26"/>
  <c r="FMU26"/>
  <c r="CIB26"/>
  <c r="NTZ26"/>
  <c r="BYR26"/>
  <c r="DGN26"/>
  <c r="WIT26"/>
  <c r="KHB26"/>
  <c r="OIB26"/>
  <c r="SVZ26"/>
  <c r="MDA26"/>
  <c r="CBA26"/>
  <c r="UZY26"/>
  <c r="GZC26"/>
  <c r="VBZ26"/>
  <c r="JTH26"/>
  <c r="FDZ26"/>
  <c r="AFS26"/>
  <c r="KPZ26"/>
  <c r="LBU26"/>
  <c r="OYL26"/>
  <c r="HD26"/>
  <c r="IDB26"/>
  <c r="CLS26"/>
  <c r="NQI26"/>
  <c r="ASS26"/>
  <c r="RWK26"/>
  <c r="DHK26"/>
  <c r="XCY26"/>
  <c r="NKA26"/>
  <c r="VYD26"/>
  <c r="WMZ26"/>
  <c r="RIP26"/>
  <c r="DXM26"/>
  <c r="YN26"/>
  <c r="UFU26"/>
  <c r="TRD26"/>
  <c r="DPL26"/>
  <c r="RBB26"/>
  <c r="JPD26"/>
  <c r="ESV26"/>
  <c r="EAD26"/>
  <c r="FMA26"/>
  <c r="PLI26"/>
  <c r="IRI26"/>
  <c r="DBZ26"/>
  <c r="QSN26"/>
  <c r="VAX26"/>
  <c r="GCU26"/>
  <c r="HKF26"/>
  <c r="VCL26"/>
  <c r="GUG26"/>
  <c r="KJS26"/>
  <c r="DMZ26"/>
  <c r="NDN26"/>
  <c r="IKQ26"/>
  <c r="BXE26"/>
  <c r="PHD26"/>
  <c r="QMQ26"/>
  <c r="BRC26"/>
  <c r="WDT26"/>
  <c r="GZD26"/>
  <c r="CDM26"/>
  <c r="FSM26"/>
  <c r="APK26"/>
  <c r="RUC26"/>
  <c r="MVE26"/>
  <c r="OAT26"/>
  <c r="DUD26"/>
  <c r="IZP26"/>
  <c r="MPH26"/>
  <c r="QAD26"/>
  <c r="UKO26"/>
  <c r="EMQ26"/>
  <c r="VHL26"/>
  <c r="VNL26"/>
  <c r="OPX26"/>
  <c r="FUV26"/>
  <c r="FE26"/>
  <c r="JOB26"/>
  <c r="ETB26"/>
  <c r="VUT26"/>
  <c r="GLA26"/>
  <c r="BQN26"/>
  <c r="GEP26"/>
  <c r="NBD26"/>
  <c r="NML26"/>
  <c r="LJD26"/>
  <c r="MWG26"/>
  <c r="UEE26"/>
  <c r="OWY26"/>
  <c r="HJK26"/>
  <c r="DOW26"/>
  <c r="DMR26"/>
  <c r="MNF26"/>
  <c r="KEU26"/>
  <c r="FMX26"/>
  <c r="INZ26"/>
  <c r="NNM26"/>
  <c r="JSY26"/>
  <c r="WJD26"/>
  <c r="NI26"/>
  <c r="HXN26"/>
  <c r="FZD26"/>
  <c r="LNK26"/>
  <c r="GUR26"/>
  <c r="KGC26"/>
  <c r="QSG26"/>
  <c r="RFJ26"/>
  <c r="WBJ26"/>
  <c r="QJV26"/>
  <c r="OKK26"/>
  <c r="OVM26"/>
  <c r="CYP26"/>
  <c r="EVK26"/>
  <c r="GVK26"/>
  <c r="RPI26"/>
  <c r="JJI26"/>
  <c r="VDK26"/>
  <c r="DNG26"/>
  <c r="MHQ26"/>
  <c r="RYT26"/>
  <c r="HMC26"/>
  <c r="CTC26"/>
  <c r="AEQ26"/>
  <c r="MZI26"/>
  <c r="GMA26"/>
  <c r="VXA26"/>
  <c r="CHH26"/>
  <c r="BWN26"/>
  <c r="KZD26"/>
  <c r="BGA26"/>
  <c r="FVF26"/>
  <c r="HEC26"/>
  <c r="JQA26"/>
  <c r="CIR26"/>
  <c r="SXC26"/>
  <c r="CKP26"/>
  <c r="USV26"/>
  <c r="WXM26"/>
  <c r="IWN26"/>
  <c r="WGX26"/>
  <c r="CGF26"/>
  <c r="SSE26"/>
  <c r="AIQ26"/>
  <c r="BDA26"/>
  <c r="WWY26"/>
  <c r="IHL26"/>
  <c r="OJA26"/>
  <c r="HRT26"/>
  <c r="POT26"/>
  <c r="VTZ26"/>
  <c r="UFV26"/>
  <c r="OSV26"/>
  <c r="GOO26"/>
  <c r="HAB26"/>
  <c r="FZS26"/>
  <c r="MMO26"/>
  <c r="KHL26"/>
  <c r="NFL26"/>
  <c r="WXX26"/>
  <c r="NIZ26"/>
  <c r="JBU26"/>
  <c r="CGX26"/>
  <c r="WFA26"/>
  <c r="RCE26"/>
  <c r="VUX26"/>
  <c r="BIX26"/>
  <c r="MVT26"/>
  <c r="OLF26"/>
  <c r="JEE26"/>
  <c r="GVL26"/>
  <c r="KJT26"/>
  <c r="HWI26"/>
  <c r="PBD26"/>
  <c r="ARZ26"/>
  <c r="SUU26"/>
  <c r="HYH26"/>
  <c r="WHY26"/>
  <c r="OXU26"/>
  <c r="XBA26"/>
  <c r="MBP26"/>
  <c r="CXW26"/>
  <c r="FFG26"/>
  <c r="IYN26"/>
  <c r="KLG26"/>
  <c r="WJL26"/>
  <c r="BNY26"/>
  <c r="PES26"/>
  <c r="FJN26"/>
  <c r="HIM26"/>
  <c r="VWK26"/>
  <c r="DML26"/>
  <c r="IYB26"/>
  <c r="RTS26"/>
  <c r="EII26"/>
  <c r="BNT26"/>
  <c r="CZZ26"/>
  <c r="VRT26"/>
  <c r="FES26"/>
  <c r="QVS26"/>
  <c r="TQX26"/>
  <c r="NGJ26"/>
  <c r="HSK26"/>
  <c r="FNV26"/>
  <c r="GCW26"/>
  <c r="VOO26"/>
  <c r="WYV26"/>
  <c r="TSW26"/>
  <c r="VPD26"/>
  <c r="TBX26"/>
  <c r="OZC26"/>
  <c r="FJ26"/>
  <c r="SDP26"/>
  <c r="ORW26"/>
  <c r="RXI26"/>
  <c r="MRY26"/>
  <c r="GNE26"/>
  <c r="WSE26"/>
  <c r="GAY26"/>
  <c r="KA26"/>
  <c r="VGQ26"/>
  <c r="TWM26"/>
  <c r="APQ26"/>
  <c r="IIC26"/>
  <c r="OYD26"/>
  <c r="RWA26"/>
  <c r="BYD26"/>
  <c r="AIR26"/>
  <c r="MIO26"/>
  <c r="JHA26"/>
  <c r="QEU26"/>
  <c r="DIP26"/>
  <c r="PFA26"/>
  <c r="WFQ26"/>
  <c r="AME26"/>
  <c r="JEB26"/>
  <c r="PPU26"/>
  <c r="QYM26"/>
  <c r="WBQ26"/>
  <c r="MDU26"/>
  <c r="OJV26"/>
  <c r="AXS26"/>
  <c r="SVO26"/>
  <c r="QUN26"/>
  <c r="PYL26"/>
  <c r="KQY26"/>
  <c r="UZQ26"/>
  <c r="WBR26"/>
  <c r="UFR26"/>
  <c r="QBX26"/>
  <c r="SZS26"/>
  <c r="VO26"/>
  <c r="GDF26"/>
  <c r="BQ26"/>
  <c r="OHA26"/>
  <c r="NQC26"/>
  <c r="VYK26"/>
  <c r="KFT26"/>
  <c r="SUN26"/>
  <c r="PJG26"/>
  <c r="GOA26"/>
  <c r="TUR26"/>
  <c r="QLU26"/>
  <c r="CHK26"/>
  <c r="WYY26"/>
  <c r="OLR26"/>
  <c r="OOW26"/>
  <c r="OKX26"/>
  <c r="RFW26"/>
  <c r="FEG26"/>
  <c r="VLU26"/>
  <c r="FEW26"/>
  <c r="GLW26"/>
  <c r="ESN26"/>
  <c r="QHW26"/>
  <c r="JMY26"/>
  <c r="GNB26"/>
  <c r="HRJ26"/>
  <c r="WO26"/>
  <c r="AXL26"/>
  <c r="RQF26"/>
  <c r="PZR26"/>
  <c r="THW26"/>
  <c r="IRW26"/>
  <c r="ERH26"/>
  <c r="LDF26"/>
  <c r="SYB26"/>
  <c r="UXX26"/>
  <c r="WHJ26"/>
  <c r="FAQ26"/>
  <c r="AWU26"/>
  <c r="ALX26"/>
  <c r="DOC26"/>
  <c r="EPS26"/>
  <c r="HEK26"/>
  <c r="PNV26"/>
  <c r="EQJ26"/>
  <c r="WGZ26"/>
  <c r="REH26"/>
  <c r="JAB26"/>
  <c r="WQQ26"/>
  <c r="JOR26"/>
  <c r="KNT26"/>
  <c r="ORD26"/>
  <c r="NAR26"/>
  <c r="VPO26"/>
  <c r="RDC26"/>
  <c r="SFX26"/>
  <c r="FGB26"/>
  <c r="QDO26"/>
  <c r="DIA26"/>
  <c r="TUK26"/>
  <c r="WUU26"/>
  <c r="TYX26"/>
  <c r="HOF26"/>
  <c r="TRP26"/>
  <c r="KX26"/>
  <c r="RBX26"/>
  <c r="SVV26"/>
  <c r="FOP26"/>
  <c r="MSN26"/>
  <c r="LYD26"/>
  <c r="IES26"/>
  <c r="ALJ26"/>
  <c r="INR26"/>
  <c r="WLX26"/>
  <c r="HTN26"/>
  <c r="UZH26"/>
  <c r="RPO26"/>
  <c r="DKI26"/>
  <c r="ENC26"/>
  <c r="HCW26"/>
  <c r="NBH26"/>
  <c r="LUP26"/>
  <c r="NMO26"/>
  <c r="NHW26"/>
  <c r="WHH26"/>
  <c r="TND26"/>
  <c r="CPS26"/>
  <c r="SQA26"/>
  <c r="WAH26"/>
  <c r="JVL26"/>
  <c r="NWR26"/>
  <c r="GWE26"/>
  <c r="MTB26"/>
  <c r="EQB26"/>
  <c r="KVZ26"/>
  <c r="LPS26"/>
  <c r="CQR26"/>
  <c r="SPD26"/>
  <c r="UYF26"/>
  <c r="STC26"/>
  <c r="QVY26"/>
  <c r="FHM26"/>
  <c r="DEN26"/>
  <c r="RHY26"/>
  <c r="WZV26"/>
  <c r="WHW26"/>
  <c r="KGD26"/>
  <c r="RLI26"/>
  <c r="USG26"/>
  <c r="EBM26"/>
  <c r="SEN26"/>
  <c r="VLY26"/>
  <c r="AZU26"/>
  <c r="HUB26"/>
  <c r="UKH26"/>
  <c r="KWH26"/>
  <c r="LRX26"/>
  <c r="ZG26"/>
  <c r="SRL26"/>
  <c r="VD26"/>
  <c r="FJK26"/>
  <c r="RNL26"/>
  <c r="HIZ26"/>
  <c r="FIF26"/>
  <c r="GYX26"/>
  <c r="QWL26"/>
  <c r="NPV26"/>
  <c r="RDK26"/>
  <c r="AIP26"/>
  <c r="DIN26"/>
  <c r="KZK26"/>
  <c r="NNH26"/>
  <c r="SAR26"/>
  <c r="GSN26"/>
  <c r="UYA26"/>
  <c r="TVP26"/>
  <c r="BLA26"/>
  <c r="LEE26"/>
  <c r="OGR26"/>
  <c r="NJO26"/>
  <c r="LSG26"/>
  <c r="FYY26"/>
  <c r="URU26"/>
  <c r="NXZ26"/>
  <c r="LGT26"/>
  <c r="MUX26"/>
  <c r="FCW26"/>
  <c r="PGA26"/>
  <c r="SZX26"/>
  <c r="RVW26"/>
  <c r="EXE26"/>
  <c r="RW26"/>
  <c r="NXW26"/>
  <c r="PAT26"/>
  <c r="SPB26"/>
  <c r="VEW26"/>
  <c r="SHU26"/>
  <c r="DPD26"/>
  <c r="WSM26"/>
  <c r="BQP26"/>
  <c r="OVD26"/>
  <c r="RRQ26"/>
  <c r="AVO26"/>
  <c r="ISS26"/>
  <c r="EOO26"/>
  <c r="XL26"/>
  <c r="EOP26"/>
  <c r="TFX26"/>
  <c r="OCC26"/>
  <c r="QZQ26"/>
  <c r="GAB26"/>
  <c r="JLT26"/>
  <c r="PHX26"/>
  <c r="UUS26"/>
  <c r="HUJ26"/>
  <c r="RFT26"/>
  <c r="DVM26"/>
  <c r="JHE26"/>
  <c r="WHM26"/>
  <c r="VK26"/>
  <c r="TKT26"/>
  <c r="BDT26"/>
  <c r="KVL26"/>
  <c r="UVR26"/>
  <c r="DQO26"/>
  <c r="EPD26"/>
  <c r="RGY26"/>
  <c r="AKL26"/>
  <c r="VZF26"/>
  <c r="PFI26"/>
  <c r="WWK26"/>
  <c r="BGT26"/>
  <c r="TJF26"/>
  <c r="BZD26"/>
  <c r="IZM26"/>
  <c r="WIU26"/>
  <c r="CWX26"/>
  <c r="UGQ26"/>
  <c r="WQS26"/>
  <c r="OHS26"/>
  <c r="ELT26"/>
  <c r="FDU26"/>
  <c r="FCS26"/>
  <c r="KUH26"/>
  <c r="WYU26"/>
  <c r="OGI26"/>
  <c r="IVD26"/>
  <c r="SXO26"/>
  <c r="WMQ26"/>
  <c r="CYK26"/>
  <c r="LQT26"/>
  <c r="LQR26"/>
  <c r="OOJ26"/>
  <c r="AUN26"/>
  <c r="VEC26"/>
  <c r="WAB26"/>
  <c r="RUI26"/>
  <c r="TDJ26"/>
  <c r="WBC26"/>
  <c r="UEK26"/>
  <c r="MHF26"/>
  <c r="QUW26"/>
  <c r="LMV26"/>
  <c r="TWD26"/>
  <c r="BHZ26"/>
  <c r="AP26"/>
  <c r="GZS26"/>
  <c r="KFA26"/>
  <c r="ICN26"/>
  <c r="LG26"/>
  <c r="WSO26"/>
  <c r="PXL26"/>
  <c r="RTQ26"/>
  <c r="OBM26"/>
  <c r="KXV26"/>
  <c r="UKL26"/>
  <c r="ELD26"/>
  <c r="HEP26"/>
  <c r="QQW26"/>
  <c r="APC26"/>
  <c r="RLT26"/>
  <c r="IJZ26"/>
  <c r="MED26"/>
  <c r="NVF26"/>
  <c r="MBL26"/>
  <c r="MQV26"/>
  <c r="EPZ26"/>
  <c r="CKO26"/>
  <c r="JSU26"/>
  <c r="VEX26"/>
  <c r="BYC26"/>
  <c r="JDI26"/>
  <c r="RFN26"/>
  <c r="LLS26"/>
  <c r="KDQ26"/>
  <c r="OAZ26"/>
  <c r="UWZ26"/>
  <c r="DUH26"/>
  <c r="LX26"/>
  <c r="QDX26"/>
  <c r="QAW26"/>
  <c r="DWE26"/>
  <c r="EY26"/>
  <c r="HEE26"/>
  <c r="MFW26"/>
  <c r="WGP26"/>
  <c r="DFE26"/>
  <c r="MLB26"/>
  <c r="SM26"/>
  <c r="GPK26"/>
  <c r="WBD26"/>
  <c r="KXR26"/>
  <c r="JNJ26"/>
  <c r="QRG26"/>
  <c r="IMZ26"/>
  <c r="AXC26"/>
  <c r="KBH26"/>
  <c r="ARQ26"/>
  <c r="CNW26"/>
  <c r="WPX26"/>
  <c r="CKH26"/>
  <c r="MXR26"/>
  <c r="INA26"/>
  <c r="DAV26"/>
  <c r="KSN26"/>
  <c r="MGW26"/>
  <c r="SAA26"/>
  <c r="TXW26"/>
  <c r="QKD26"/>
  <c r="EZW26"/>
  <c r="FRJ26"/>
  <c r="CBX26"/>
  <c r="JBS26"/>
  <c r="MDW26"/>
  <c r="AEG26"/>
  <c r="SJR26"/>
  <c r="MWA26"/>
  <c r="JJM26"/>
  <c r="VLP26"/>
  <c r="SLS26"/>
  <c r="AVV26"/>
  <c r="HFL26"/>
  <c r="HTF26"/>
  <c r="WHR26"/>
  <c r="AKI26"/>
  <c r="MJW26"/>
  <c r="BER26"/>
  <c r="SKR26"/>
  <c r="LLM26"/>
  <c r="ITO26"/>
  <c r="CCR26"/>
  <c r="JLJ26"/>
  <c r="PBS26"/>
  <c r="BEJ26"/>
  <c r="TRT26"/>
  <c r="KOI26"/>
  <c r="HTH26"/>
  <c r="FKL26"/>
  <c r="DID26"/>
  <c r="KBE26"/>
  <c r="KJY26"/>
  <c r="LOV26"/>
  <c r="ADW26"/>
  <c r="EQ26"/>
  <c r="MEI26"/>
  <c r="HEW26"/>
  <c r="HED26"/>
  <c r="NEW26"/>
  <c r="PED26"/>
  <c r="VXE26"/>
  <c r="HZY26"/>
  <c r="BTU26"/>
  <c r="BRT26"/>
  <c r="RUL26"/>
  <c r="JRH26"/>
  <c r="GJR26"/>
  <c r="IRD26"/>
  <c r="SNO26"/>
  <c r="MEL26"/>
  <c r="SWG26"/>
  <c r="HBK26"/>
  <c r="QII26"/>
  <c r="MPE26"/>
  <c r="HQL26"/>
  <c r="NQT26"/>
  <c r="DFJ26"/>
  <c r="QCO26"/>
  <c r="GRH26"/>
  <c r="WAI26"/>
  <c r="HML26"/>
  <c r="OYY26"/>
  <c r="VFV26"/>
  <c r="QFH26"/>
  <c r="PZP26"/>
  <c r="EBV26"/>
  <c r="DPG26"/>
  <c r="UAC26"/>
  <c r="LJQ26"/>
  <c r="TNC26"/>
  <c r="MQI26"/>
  <c r="HEI26"/>
  <c r="RAP26"/>
  <c r="WEO26"/>
  <c r="QCY26"/>
  <c r="EQG26"/>
  <c r="CML26"/>
  <c r="KRD26"/>
  <c r="UOS26"/>
  <c r="GQL26"/>
  <c r="NKB26"/>
  <c r="ICL26"/>
  <c r="JDF26"/>
  <c r="BRH26"/>
  <c r="RBR26"/>
  <c r="EU26"/>
  <c r="UUQ26"/>
  <c r="LYT26"/>
  <c r="SEO26"/>
  <c r="NAE26"/>
  <c r="JAF26"/>
  <c r="OLJ26"/>
  <c r="LCI26"/>
  <c r="JYO26"/>
  <c r="QVH26"/>
  <c r="GON26"/>
  <c r="UDG26"/>
  <c r="GXT26"/>
  <c r="JIZ26"/>
  <c r="TDA26"/>
  <c r="TBZ26"/>
  <c r="DPA26"/>
  <c r="MV26"/>
  <c r="QF26"/>
  <c r="UNL26"/>
  <c r="IP26"/>
  <c r="EMG26"/>
  <c r="SDN26"/>
  <c r="SVI26"/>
  <c r="ENU26"/>
  <c r="PCI26"/>
  <c r="CLA26"/>
  <c r="TN26"/>
  <c r="PKP26"/>
  <c r="GDA26"/>
  <c r="IEH26"/>
  <c r="RFZ26"/>
  <c r="OGQ26"/>
  <c r="MMB26"/>
  <c r="VBI26"/>
  <c r="QOS26"/>
  <c r="BFG26"/>
  <c r="OKY26"/>
  <c r="HPK26"/>
  <c r="LAK26"/>
  <c r="IO26"/>
  <c r="NAV26"/>
  <c r="WXW26"/>
  <c r="VDX26"/>
  <c r="FDE26"/>
  <c r="HFP26"/>
  <c r="QMK26"/>
  <c r="QFV26"/>
  <c r="VGA26"/>
  <c r="VHV26"/>
  <c r="SCV26"/>
  <c r="NSB26"/>
  <c r="PRE26"/>
  <c r="KDR26"/>
  <c r="LAL26"/>
  <c r="DEF26"/>
  <c r="RTK26"/>
  <c r="SMY26"/>
  <c r="PWI26"/>
  <c r="EUV26"/>
  <c r="AEJ26"/>
  <c r="NXQ26"/>
  <c r="WGN26"/>
  <c r="INL26"/>
  <c r="FZX26"/>
  <c r="NON26"/>
  <c r="WYZ26"/>
  <c r="OF26"/>
  <c r="HSO26"/>
  <c r="LLE26"/>
  <c r="HBU26"/>
  <c r="UGX26"/>
  <c r="SMV26"/>
  <c r="NM26"/>
  <c r="QML26"/>
  <c r="PYD26"/>
  <c r="STU26"/>
  <c r="BUZ26"/>
  <c r="GAG26"/>
  <c r="ONA26"/>
  <c r="CWH26"/>
  <c r="RYM26"/>
  <c r="OPM26"/>
  <c r="IHG26"/>
  <c r="JLP26"/>
  <c r="DRE26"/>
  <c r="RQP26"/>
  <c r="WIQ26"/>
  <c r="CNU26"/>
  <c r="OVL26"/>
  <c r="MHA26"/>
  <c r="EPA26"/>
  <c r="EHN26"/>
  <c r="CCG26"/>
  <c r="QBA26"/>
  <c r="BXN26"/>
  <c r="DWN26"/>
  <c r="OTK26"/>
  <c r="SDU26"/>
  <c r="AYF26"/>
  <c r="CHD26"/>
  <c r="ED26"/>
  <c r="DVS26"/>
  <c r="PMN26"/>
  <c r="DEH26"/>
  <c r="NPL26"/>
  <c r="IRP26"/>
  <c r="XAD26"/>
  <c r="PPE26"/>
  <c r="DAL26"/>
  <c r="PZH26"/>
  <c r="CTF26"/>
  <c r="PN26"/>
  <c r="FCC26"/>
  <c r="JXD26"/>
  <c r="AEY26"/>
  <c r="DQV26"/>
  <c r="TZG26"/>
  <c r="MTC26"/>
  <c r="AQB26"/>
  <c r="VJC26"/>
  <c r="PKH26"/>
  <c r="MRJ26"/>
  <c r="QVA26"/>
  <c r="CRC26"/>
  <c r="LZL26"/>
  <c r="VQX26"/>
  <c r="SSO26"/>
  <c r="JLW26"/>
  <c r="RNG26"/>
  <c r="UAU26"/>
  <c r="UYJ26"/>
  <c r="UIA26"/>
  <c r="MAV26"/>
  <c r="WMF26"/>
  <c r="GSY26"/>
  <c r="HZT26"/>
  <c r="FRP26"/>
  <c r="BDV26"/>
  <c r="HMN26"/>
  <c r="CEI26"/>
  <c r="JON26"/>
  <c r="LUS26"/>
  <c r="DMA26"/>
  <c r="HL26"/>
  <c r="UBZ26"/>
  <c r="GZB26"/>
  <c r="RMJ26"/>
  <c r="MFO26"/>
  <c r="EGC26"/>
  <c r="VTO26"/>
  <c r="NQK26"/>
  <c r="UBE26"/>
  <c r="OJW26"/>
  <c r="AL26"/>
  <c r="PCJ26"/>
  <c r="IIO26"/>
  <c r="NIT26"/>
  <c r="GUT26"/>
  <c r="BFP26"/>
  <c r="GFC26"/>
  <c r="LDU26"/>
  <c r="MDV26"/>
  <c r="POW26"/>
  <c r="HOQ26"/>
  <c r="OIW26"/>
  <c r="NHV26"/>
  <c r="OVP26"/>
  <c r="KWW26"/>
  <c r="HGK26"/>
  <c r="CSQ26"/>
  <c r="EGL26"/>
  <c r="LEW26"/>
  <c r="FHY26"/>
  <c r="IKR26"/>
  <c r="TWQ26"/>
  <c r="PET26"/>
  <c r="TIJ26"/>
  <c r="MWU26"/>
  <c r="QRK26"/>
  <c r="KU26"/>
  <c r="NYI26"/>
  <c r="FUU26"/>
  <c r="HLW26"/>
  <c r="WH26"/>
  <c r="RPZ26"/>
  <c r="AOW26"/>
  <c r="QVC26"/>
  <c r="LKO26"/>
  <c r="CLE26"/>
  <c r="ODY26"/>
  <c r="SNQ26"/>
  <c r="AZM26"/>
  <c r="OBA26"/>
  <c r="CEL26"/>
  <c r="BOF26"/>
  <c r="OBC26"/>
  <c r="UQH26"/>
  <c r="FHO26"/>
  <c r="KPF26"/>
  <c r="FQR26"/>
  <c r="IVA26"/>
  <c r="PTK26"/>
  <c r="NVK26"/>
  <c r="IKX26"/>
  <c r="IYG26"/>
  <c r="RKN26"/>
  <c r="INX26"/>
  <c r="ILH26"/>
  <c r="VZZ26"/>
  <c r="GXD26"/>
  <c r="BYN26"/>
  <c r="IFJ26"/>
  <c r="FGW26"/>
  <c r="FHW26"/>
  <c r="SCX26"/>
  <c r="VDH26"/>
  <c r="WYE26"/>
  <c r="HBN26"/>
  <c r="HXY26"/>
  <c r="FNS26"/>
  <c r="SUL26"/>
  <c r="SGL26"/>
  <c r="TXH26"/>
  <c r="FDD26"/>
  <c r="KMM26"/>
  <c r="QIH26"/>
  <c r="MSB26"/>
  <c r="AUI26"/>
  <c r="GNC26"/>
  <c r="FMN26"/>
  <c r="MTY26"/>
  <c r="UOE26"/>
  <c r="IMA26"/>
  <c r="CBE26"/>
  <c r="GZY26"/>
  <c r="IEQ26"/>
  <c r="UWH26"/>
  <c r="MUW26"/>
  <c r="BKV26"/>
  <c r="GTD26"/>
  <c r="ECX26"/>
  <c r="RAL26"/>
  <c r="JVB26"/>
  <c r="TBB26"/>
  <c r="HTQ26"/>
  <c r="LCM26"/>
  <c r="ERV26"/>
  <c r="IJP26"/>
  <c r="UKS26"/>
  <c r="GPG26"/>
  <c r="NCV26"/>
  <c r="OSP26"/>
  <c r="KSG26"/>
  <c r="OTS26"/>
  <c r="MSH26"/>
  <c r="PDJ26"/>
  <c r="MBO26"/>
  <c r="CPE26"/>
  <c r="OMD26"/>
  <c r="UND26"/>
  <c r="DWK26"/>
  <c r="SQY26"/>
  <c r="NBI26"/>
  <c r="GY26"/>
  <c r="SJP26"/>
  <c r="DYR26"/>
  <c r="NJV26"/>
  <c r="AJD26"/>
  <c r="HXQ26"/>
  <c r="RKD26"/>
  <c r="JHW26"/>
  <c r="DAZ26"/>
  <c r="MUY26"/>
  <c r="IXF26"/>
  <c r="EKD26"/>
  <c r="TJW26"/>
  <c r="VGG26"/>
  <c r="IUT26"/>
  <c r="IFO26"/>
  <c r="WVV26"/>
  <c r="FCF26"/>
  <c r="TIC26"/>
  <c r="UFN26"/>
  <c r="GSP26"/>
  <c r="IQM26"/>
  <c r="IUC26"/>
  <c r="IMW26"/>
  <c r="WEZ26"/>
  <c r="BBD26"/>
  <c r="UNX26"/>
  <c r="LXZ26"/>
  <c r="SFM26"/>
  <c r="JJE26"/>
  <c r="JRQ26"/>
  <c r="FTC26"/>
  <c r="UHH26"/>
  <c r="LPU26"/>
  <c r="UPX26"/>
  <c r="IHR26"/>
  <c r="EBC26"/>
  <c r="LDE26"/>
  <c r="SWL26"/>
  <c r="FHA26"/>
  <c r="HCS26"/>
  <c r="ANW26"/>
  <c r="AYP26"/>
  <c r="MNW26"/>
  <c r="RMK26"/>
  <c r="VIX26"/>
  <c r="VQL26"/>
  <c r="ACK26"/>
  <c r="BDJ26"/>
  <c r="LEC26"/>
  <c r="EAP26"/>
  <c r="GYT26"/>
  <c r="BUK26"/>
  <c r="PHR26"/>
  <c r="GGZ26"/>
  <c r="NRQ26"/>
  <c r="TMM26"/>
  <c r="OQU26"/>
  <c r="DGD26"/>
  <c r="JE26"/>
  <c r="UMI26"/>
  <c r="ILB26"/>
  <c r="CRE26"/>
  <c r="EBP26"/>
  <c r="JOP26"/>
  <c r="PQA26"/>
  <c r="BGF26"/>
  <c r="TPE26"/>
  <c r="KLZ26"/>
  <c r="GEZ26"/>
  <c r="KWP26"/>
  <c r="ROY26"/>
  <c r="BUL26"/>
  <c r="DPI26"/>
  <c r="ZI26"/>
  <c r="PXB26"/>
  <c r="UEA26"/>
  <c r="Z26"/>
  <c r="KDA26"/>
  <c r="SEH26"/>
  <c r="AEH26"/>
  <c r="PIB26"/>
  <c r="AZJ26"/>
  <c r="GGI26"/>
  <c r="QFY26"/>
  <c r="DHJ26"/>
  <c r="DBQ26"/>
  <c r="VCO26"/>
  <c r="CVZ26"/>
  <c r="RND26"/>
  <c r="KSI26"/>
  <c r="ARV26"/>
  <c r="WQT26"/>
  <c r="ANF26"/>
  <c r="BSN26"/>
  <c r="RBI26"/>
  <c r="FUP26"/>
  <c r="VQH26"/>
  <c r="EXB26"/>
  <c r="WPB26"/>
  <c r="KDW26"/>
  <c r="HNK26"/>
  <c r="GCG26"/>
  <c r="QHL26"/>
  <c r="VLD26"/>
  <c r="VAQ26"/>
  <c r="QIB26"/>
  <c r="PUG26"/>
  <c r="GFQ26"/>
  <c r="GWK26"/>
  <c r="MRT26"/>
  <c r="SYY26"/>
  <c r="DOS26"/>
  <c r="PMY26"/>
  <c r="GO26"/>
  <c r="LBO26"/>
  <c r="IPY26"/>
  <c r="PVU26"/>
  <c r="FNG26"/>
  <c r="JW26"/>
  <c r="NNO26"/>
  <c r="EPT26"/>
  <c r="TSI26"/>
  <c r="AKE26"/>
  <c r="TTX26"/>
  <c r="DKO26"/>
  <c r="IOR26"/>
  <c r="NMC26"/>
  <c r="SQT26"/>
  <c r="BDD26"/>
  <c r="DZK26"/>
  <c r="CZL26"/>
  <c r="LZG26"/>
  <c r="OWT26"/>
  <c r="CME26"/>
  <c r="FZI26"/>
  <c r="AZZ26"/>
  <c r="UJT26"/>
  <c r="DBW26"/>
  <c r="OEB26"/>
  <c r="JZG26"/>
  <c r="NEG26"/>
  <c r="SNI26"/>
  <c r="GIE26"/>
  <c r="HTX26"/>
  <c r="JVT26"/>
  <c r="DJI26"/>
  <c r="HA26"/>
  <c r="HHL26"/>
  <c r="BEG26"/>
  <c r="WVW26"/>
  <c r="VV26"/>
  <c r="HQX26"/>
  <c r="TXR26"/>
  <c r="MMQ26"/>
  <c r="RNR26"/>
  <c r="NV26"/>
  <c r="IFB26"/>
  <c r="HVK26"/>
  <c r="NFN26"/>
  <c r="TXT26"/>
  <c r="UOO26"/>
  <c r="JKZ26"/>
  <c r="QOJ26"/>
  <c r="QTR26"/>
  <c r="RCZ26"/>
  <c r="QKA26"/>
  <c r="LJX26"/>
  <c r="WVJ26"/>
  <c r="JA26"/>
  <c r="GBI26"/>
  <c r="DSK26"/>
  <c r="VJE26"/>
  <c r="UUA26"/>
  <c r="OLL26"/>
  <c r="LNC26"/>
  <c r="TVK26"/>
  <c r="DER26"/>
  <c r="NNK26"/>
  <c r="FRD26"/>
  <c r="CHY26"/>
  <c r="BTK26"/>
  <c r="RVX26"/>
  <c r="PMT26"/>
  <c r="WSL26"/>
  <c r="IAG26"/>
  <c r="TBM26"/>
  <c r="HPM26"/>
  <c r="NWE26"/>
  <c r="WBX26"/>
  <c r="ESM26"/>
  <c r="TPT26"/>
  <c r="AHO26"/>
  <c r="GBS26"/>
  <c r="FZR26"/>
  <c r="RPX26"/>
  <c r="GNM26"/>
  <c r="RBN26"/>
  <c r="IKK26"/>
  <c r="IGP26"/>
  <c r="XBE26"/>
  <c r="ULI26"/>
  <c r="ITG26"/>
  <c r="FFO26"/>
  <c r="DCK26"/>
  <c r="ATT26"/>
  <c r="UPC26"/>
  <c r="VIP26"/>
  <c r="UHM26"/>
  <c r="JZT26"/>
  <c r="QQA26"/>
  <c r="KC26"/>
  <c r="JIO26"/>
  <c r="CQT26"/>
  <c r="QBO26"/>
  <c r="QTT26"/>
  <c r="PUI26"/>
  <c r="BAH26"/>
  <c r="SPQ26"/>
  <c r="MY26"/>
  <c r="LXK26"/>
  <c r="DLZ26"/>
  <c r="RCS26"/>
  <c r="VMO26"/>
  <c r="PDZ26"/>
  <c r="VRN26"/>
  <c r="NXR26"/>
  <c r="DQF26"/>
  <c r="SJZ26"/>
  <c r="IBA26"/>
  <c r="HOV26"/>
  <c r="KGV26"/>
  <c r="PRM26"/>
  <c r="VPL26"/>
  <c r="SKD26"/>
  <c r="KOG26"/>
  <c r="YM26"/>
  <c r="IHJ26"/>
  <c r="JOD26"/>
  <c r="ONT26"/>
  <c r="UTP26"/>
  <c r="JWA26"/>
  <c r="TVZ26"/>
  <c r="DHR26"/>
  <c r="SSD26"/>
  <c r="CLG26"/>
  <c r="FNQ26"/>
  <c r="OAB26"/>
  <c r="CSN26"/>
  <c r="AWG26"/>
  <c r="EMJ26"/>
  <c r="IGQ26"/>
  <c r="PMO26"/>
  <c r="CWC26"/>
  <c r="TNU26"/>
  <c r="LTC26"/>
  <c r="ODQ26"/>
  <c r="IJF26"/>
  <c r="BWX26"/>
  <c r="EFF26"/>
  <c r="GCI26"/>
  <c r="JCY26"/>
  <c r="RXS26"/>
  <c r="CQI26"/>
  <c r="GPO26"/>
  <c r="EIK26"/>
  <c r="GQK26"/>
  <c r="IYA26"/>
  <c r="UJV26"/>
  <c r="FJP26"/>
  <c r="EFW26"/>
  <c r="WWN26"/>
  <c r="KUL26"/>
  <c r="NIA26"/>
  <c r="NYM26"/>
  <c r="QHR26"/>
  <c r="CNP26"/>
  <c r="NCS26"/>
  <c r="QIK26"/>
  <c r="ECP26"/>
  <c r="ETS26"/>
  <c r="TAL26"/>
  <c r="EYI26"/>
  <c r="JRB26"/>
  <c r="IZZ26"/>
  <c r="KFJ26"/>
  <c r="JJY26"/>
  <c r="BOB26"/>
  <c r="QBQ26"/>
  <c r="TO26"/>
  <c r="EIF26"/>
  <c r="LMU26"/>
  <c r="VJL26"/>
  <c r="EDC26"/>
  <c r="BJW26"/>
  <c r="DTU26"/>
  <c r="VOF26"/>
  <c r="ECO26"/>
  <c r="BEA26"/>
  <c r="CRB26"/>
  <c r="AMK26"/>
  <c r="BVG26"/>
  <c r="SSB26"/>
  <c r="QPZ26"/>
  <c r="DIM26"/>
  <c r="AFW26"/>
  <c r="JQN26"/>
  <c r="NBO26"/>
  <c r="WMV26"/>
  <c r="RHQ26"/>
  <c r="DJK26"/>
  <c r="AE26"/>
  <c r="HPY26"/>
  <c r="DXL26"/>
  <c r="BBL26"/>
  <c r="NMH26"/>
  <c r="HZC26"/>
  <c r="WYI26"/>
  <c r="MFM26"/>
  <c r="WQG26"/>
  <c r="NFA26"/>
  <c r="HV26"/>
  <c r="NPP26"/>
  <c r="TUI26"/>
  <c r="QOP26"/>
  <c r="CJM26"/>
  <c r="EWW26"/>
  <c r="DAS26"/>
  <c r="WWD26"/>
  <c r="RKX26"/>
  <c r="DSB26"/>
  <c r="AYR26"/>
  <c r="AXO26"/>
  <c r="IEG26"/>
  <c r="QDN26"/>
  <c r="LYG26"/>
  <c r="JPV26"/>
  <c r="UQW26"/>
  <c r="CJL26"/>
  <c r="VMI26"/>
  <c r="RXO26"/>
  <c r="DHA26"/>
  <c r="MTN26"/>
  <c r="NJS26"/>
  <c r="DYB26"/>
  <c r="FQS26"/>
  <c r="FLV26"/>
  <c r="QOG26"/>
  <c r="LKY26"/>
  <c r="DWF26"/>
  <c r="VMY26"/>
  <c r="JDA26"/>
  <c r="TQB26"/>
  <c r="HGZ26"/>
  <c r="XDR26"/>
  <c r="NL26"/>
  <c r="UEB26"/>
  <c r="FXP26"/>
  <c r="PMB26"/>
  <c r="JIW26"/>
  <c r="JCR26"/>
  <c r="NDO26"/>
  <c r="KH26"/>
  <c r="WAJ26"/>
  <c r="PZL26"/>
  <c r="NJM26"/>
  <c r="MRQ26"/>
  <c r="OLM26"/>
  <c r="OQX26"/>
  <c r="TZT26"/>
  <c r="LXA26"/>
  <c r="NZV26"/>
  <c r="PGC26"/>
  <c r="QTK26"/>
  <c r="ADQ26"/>
  <c r="AVE26"/>
  <c r="WIX26"/>
  <c r="MYI26"/>
  <c r="RS26"/>
  <c r="VNB26"/>
</calcChain>
</file>

<file path=xl/sharedStrings.xml><?xml version="1.0" encoding="utf-8"?>
<sst xmlns="http://schemas.openxmlformats.org/spreadsheetml/2006/main" count="3377" uniqueCount="838">
  <si>
    <t>14 0 00 0 0000</t>
  </si>
  <si>
    <t>0409</t>
  </si>
  <si>
    <t>Основное мероприятие "Ремонт дорог и дворовых территорий поселения"</t>
  </si>
  <si>
    <t>0502</t>
  </si>
  <si>
    <t>0501</t>
  </si>
  <si>
    <t>16 0 01 00000</t>
  </si>
  <si>
    <t>1003</t>
  </si>
  <si>
    <t>0801</t>
  </si>
  <si>
    <t>0503</t>
  </si>
  <si>
    <t>1101</t>
  </si>
  <si>
    <t>1001</t>
  </si>
  <si>
    <t xml:space="preserve">Социальное обеспечение населения </t>
  </si>
  <si>
    <t xml:space="preserve">Иные закупки товаров, работ и услуг для обеспечения государственных (муниципальных) нужд </t>
  </si>
  <si>
    <t>Участие в молодежных форумах и молодежных массовых мероприятиях</t>
  </si>
  <si>
    <t>0707</t>
  </si>
  <si>
    <t>Функционирование Правительства РФ, высших исполнительных органов государственной власти, субъектов РФ, местных администраций</t>
  </si>
  <si>
    <t>0104</t>
  </si>
  <si>
    <t>0103</t>
  </si>
  <si>
    <t>Обеспечение деятельности финансовых, налоговых и таможенных органов и органов (финансово-бюджетного) надзора</t>
  </si>
  <si>
    <t>0106</t>
  </si>
  <si>
    <t xml:space="preserve">Резервные фонды  </t>
  </si>
  <si>
    <t>0111</t>
  </si>
  <si>
    <t>Мобилизация и вневойсковая подготовка</t>
  </si>
  <si>
    <t>0203</t>
  </si>
  <si>
    <t>68  9 01 00590</t>
  </si>
  <si>
    <t>Подпрограмма « Ремонт дорог и дворовых территорий МО Кисельнинское СП</t>
  </si>
  <si>
    <t>16 0 01 00220</t>
  </si>
  <si>
    <t>Муниципальная программа «Обеспечение устойчивого функционирования и развития коммунальной и инженерной инфраструктуры и повышение энергоэффективности на территории МО Кисельнинское СП"</t>
  </si>
  <si>
    <t xml:space="preserve">Подпрограмма «Газификация МО Кисельнинское СП" </t>
  </si>
  <si>
    <r>
      <t xml:space="preserve">Проведение капитального ремонта многоквартирных домов на территории </t>
    </r>
    <r>
      <rPr>
        <sz val="12"/>
        <color indexed="8"/>
        <rFont val="Times New Roman"/>
        <family val="1"/>
        <charset val="204"/>
      </rPr>
      <t>МО Кисельнинское СП Волховского муниципального района Ленинградской области»</t>
    </r>
  </si>
  <si>
    <t>Подпрограмма "Содержание, капитальный ремонт и ремонт многоквартирных домов МО «Кисельнинское сельское поселение» Волховского муниципального района Ленинградской области"</t>
  </si>
  <si>
    <t>15 3 01 00200</t>
  </si>
  <si>
    <t>Основное мероприятие "обследование технического состояния зданий и сооружений в МО Кисельнинское СП" в рамках подпрограммы "Обследование технического состояния зданий и сооружений в МО Кисельнинское СП" муниципальной программы  "Сбор, воспроизведение в документальном виде сведений об объектах недвижимости, инвентаризация и оценка их стоимости" муниципальной программы "Сбор, воспроизведение в документальном виде сведений об объектах недвижимости, инвентаризация и оценка их стоимости"</t>
  </si>
  <si>
    <t>обследование технического состояния зданий и сооружений в МО Кисельнинское СП" в рамках подпрограммы "Обследование технического состояния зданий и сооружений в МО Кисельнинское СП" муниципальной программы  "Сбор, воспроизведение в документальном виде сведений об объектах недвижимости, инвентаризация и оценка их стоимости" муниципальной программы "Сбор, воспроизведение в документальном виде сведений об объектах недвижимости, инвентаризация и оценка их стоимости"</t>
  </si>
  <si>
    <t>осуществление органами местного самоуправления экспертных работ (исследование и анализ) дорожного покрытия территории поселения</t>
  </si>
  <si>
    <t>Обследование технического состояния и инвентаризации земельных участков в МО Кисельнинское СП" в рамках подпрограммы "Обследование технического состояния зданий и сооружений в МО Кисельнинское СП" муниципальной программы  "Сбор, воспроизведение в документальном виде сведений об объектах недвижимости, инвентаризация и оценка их стоимости" муниципальной программы "Сбор, воспроизведение в документальном виде сведений об объектах недвижимости, инвентаризация и оценка их стоимости</t>
  </si>
  <si>
    <t>Основное мероприятие Проведение капитального ремонта муниципальных квартир в многоквартирных домах на территории  МО Кисельнинское СП Волховского муниципального района Ленинградской области»</t>
  </si>
  <si>
    <t>Содержание мест захоронения</t>
  </si>
  <si>
    <t>610</t>
  </si>
  <si>
    <t>830</t>
  </si>
  <si>
    <t>23 1 01 S4770</t>
  </si>
  <si>
    <t>Взносы на капитальный ремонт общего имущества многоквартирных домов "НО "Фонд капитального ремонта многоквартирных домов Ленинградской области"в рамках непрограммных расходов МО Кисельнинское СП</t>
  </si>
  <si>
    <t>Организация антикоррупционного образования и пропаганды, формирование нетерпимого отношения к коррупции</t>
  </si>
  <si>
    <t>2 02 16001 10 0000 150</t>
  </si>
  <si>
    <t>20 4 00 00000</t>
  </si>
  <si>
    <t>20 4 01 00000</t>
  </si>
  <si>
    <t>РСД от 25.02.2020 г. №34</t>
  </si>
  <si>
    <t>РСД от 25.02.2020 г. №35</t>
  </si>
  <si>
    <t xml:space="preserve"> Реализация проектов местных инициатив граждан.</t>
  </si>
  <si>
    <t>Дотации бюджетам сельских поселений на выравнивание бюджетной обеспеченности из бюджетов муниципальных районов( РФФП)</t>
  </si>
  <si>
    <t>Дотации бюджетам сельских поселений на выравнивание бюджетной обеспеченности из бюджетов муниципальных районов( ОФФП)</t>
  </si>
  <si>
    <t>2023 год</t>
  </si>
  <si>
    <t xml:space="preserve"> Основное мероприятие. Реализация проектов местных инициатив граждан.
Благоустройство общественных кладбищ по устройству ограждений в д.Лавния, д.Сюрья, д.Чаплино МО «Кисельнинское сельское поселение» Волховского муниципального района Ленинградской области
</t>
  </si>
  <si>
    <t>Муниципальная программа "Реализация программ формирования современной городской среды"</t>
  </si>
  <si>
    <t>27 0 00 00000</t>
  </si>
  <si>
    <t>Основное мероприятие "Реализация программ формирования современной городской среды"</t>
  </si>
  <si>
    <t>27 0 F2 00000</t>
  </si>
  <si>
    <t>Реализация программ формирования современной городской среды</t>
  </si>
  <si>
    <t>27 0 F2 55550</t>
  </si>
  <si>
    <t xml:space="preserve"> Возмещение убытков в разнице цен на тарифы по решению суда </t>
  </si>
  <si>
    <t>68 9 01 00603</t>
  </si>
  <si>
    <t>На реализацию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</si>
  <si>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Наименование раздела и подраздела</t>
  </si>
  <si>
    <t xml:space="preserve">Распределение бюджетных ассигнований по разделам,  подразделам классификация расходов бюджетов </t>
  </si>
  <si>
    <t>код</t>
  </si>
  <si>
    <t>раздела</t>
  </si>
  <si>
    <t>подраздела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</si>
  <si>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</si>
  <si>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 xml:space="preserve">Национальная экономика </t>
  </si>
  <si>
    <t>Дорожное хозяйство (дорожные фонды )</t>
  </si>
  <si>
    <t xml:space="preserve">Культура, кинематография </t>
  </si>
  <si>
    <t xml:space="preserve">Социальная политика </t>
  </si>
  <si>
    <t xml:space="preserve">Пенсионное обеспечение </t>
  </si>
  <si>
    <t xml:space="preserve">                         Всего расходов</t>
  </si>
  <si>
    <t>Волховского муниципального района на 2021 год и на плановый период 2022 и 2023 годов</t>
  </si>
  <si>
    <t>Муниципальная программа"Устойчивое общественное развитие в муниципальном образованииКисельнинское сельское поселениеВолховского муниципального района Ленинградской области"</t>
  </si>
  <si>
    <t>23 0 00 0000</t>
  </si>
  <si>
    <t>Подпрограмма " Общество и власть"</t>
  </si>
  <si>
    <t>23 2 01 0000</t>
  </si>
  <si>
    <t>Основное мероприятие " Поддержка работы официального сайтаадминистрацииМО Кисельнинское СП Волховскогомуниципального района (www.кисельня.рф)</t>
  </si>
  <si>
    <t>Мероприятия связанные с размещением информации о социально-эконмическом развитии района,деятельности админисрации МО Кисельнинское СП Волховского муниципального района"</t>
  </si>
  <si>
    <t>Иные закупки товаров,работ и услуг для обеспечения государственных (муниципальных)нужд(сайт)</t>
  </si>
  <si>
    <t>Основное мероприятия Осуществление взаимодействия с местными СМИ,выступленияв печатных и электронных СМИ с целью размещения  информации  о социально-экономическом развития района, деятельнсти администрацииМОКисельнинское СП Волховского района</t>
  </si>
  <si>
    <t>Иные закупки товаров,работ и услуг для обеспечения государственных (муниципальных)нужд(газета)</t>
  </si>
  <si>
    <t>23 2 02 0000</t>
  </si>
  <si>
    <t>Муниципальная программа " «Сбор, воспроизведение в документальном виде сведений об объектах недвижимости, инвентаризация и оценка их стоимости» на территории МО Кисельнинское СП "</t>
  </si>
  <si>
    <t>Подпрограмма "Обследование технического состояния зданий и сооружений, изготовление  технического, кадастрового плана на объект недвижимого имущества, оценка их стоимости на территории МО Кисельнинское СП "</t>
  </si>
  <si>
    <t>Подпрограмма " Энергетика"</t>
  </si>
  <si>
    <t>Основное мероприятия "Развитие капитальный ремонт  и ремонт объектов теплоснабжения на территории МО" Кисельнинское СП Волховского муниципального района Ленинградской области</t>
  </si>
  <si>
    <t>Развитие , капитальный ремонт и ремонт объектов теплоснабжения на территории МО" Кисельнинское СП Волховского муниципального района Ленинградской области</t>
  </si>
  <si>
    <t>Иные закупки товаров . Работ и услугдля обеспечения государственных (муниципальных)нужд</t>
  </si>
  <si>
    <t>Подпрограмма " Энергосбережение  и повышение энергетической эфективнсти на территории Волховского муниципальногорайона</t>
  </si>
  <si>
    <t>Муниципальная программа «Благоустройство территории МО Кисельнинское СП»</t>
  </si>
  <si>
    <t>Мероприятие Содержание мест захоронения</t>
  </si>
  <si>
    <t>193 01 00280</t>
  </si>
  <si>
    <t>Иные закупки товаров, работ и услуг для обеспечения государственных (муниципальных) нужд ВМР</t>
  </si>
  <si>
    <t>11004,6</t>
  </si>
  <si>
    <t>264,2</t>
  </si>
  <si>
    <t>9684,0</t>
  </si>
  <si>
    <t>0,0</t>
  </si>
  <si>
    <t>232,0</t>
  </si>
  <si>
    <t>Муниципальная программа "Профилактика терроризма.экстремизма и сепаратизма,протеводействия идеологии указанных  явлений , и обеспечение антитеррористической защищенности  на подведомственных учреждениях( объектах ) на территориимуниципального образования " Кисельнинское сельское поселение"</t>
  </si>
  <si>
    <t>Основное мероприятие " Организация подго-товки проектов, изго-товление, приобре-тение буклетов, пла-катов, памяток, стен-дов и рекомендаций для учреждений и организаций, распо-ложенных на терри-тории муниципаль-ного образования, по антитеррористичес-кой тематике</t>
  </si>
  <si>
    <t>Муниципальная программа "«Создание и содержание мест (площадок) накопления твердых коммунальных отходов на территории муниципального образования «Кисельнинское сельское поселение» Волховского муниципального района Ленинградской области</t>
  </si>
  <si>
    <t>Приложение №3</t>
  </si>
  <si>
    <t>муниципального образования</t>
  </si>
  <si>
    <t>Волховского муниципального района</t>
  </si>
  <si>
    <t>Ленинградской области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</si>
  <si>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</si>
  <si>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</si>
  <si>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</si>
  <si>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РФ, высших исполнительных органов государственной власти,субъектов РФ, местных администраций</t>
  </si>
  <si>
    <t>Обеспечение деятельности финансовых, налоговых и таможенных органов и органов финансового  (финансово-бюджетного ) надзора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</si>
  <si>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</si>
  <si>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</si>
  <si>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</si>
  <si>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оборона</t>
  </si>
  <si>
    <t>0200</t>
  </si>
  <si>
    <t>Мобилизационная и вневойсковая подготовка</t>
  </si>
  <si>
    <t>Национальная безопасность и правоохранительная деятельность</t>
  </si>
  <si>
    <t>0300</t>
  </si>
  <si>
    <t>Обеспечение пожарной безопасности</t>
  </si>
  <si>
    <t>Национальная экономика</t>
  </si>
  <si>
    <t>0400</t>
  </si>
  <si>
    <t>Дорожное хозяйство( дорожные фонды)</t>
  </si>
  <si>
    <t>Другие вопросы в области национальной экономики</t>
  </si>
  <si>
    <t xml:space="preserve">Жилищно- коммунальное хозяйство </t>
  </si>
  <si>
    <t>0500</t>
  </si>
  <si>
    <t>Жилищное хозяйство</t>
  </si>
  <si>
    <t>Коммунальное хозяйство</t>
  </si>
  <si>
    <t>Благоустройство</t>
  </si>
  <si>
    <t>Образование</t>
  </si>
  <si>
    <t>0700</t>
  </si>
  <si>
    <t>Молодежная политика и оздоровление детей</t>
  </si>
  <si>
    <t>Культура ,  кинематография</t>
  </si>
  <si>
    <t>0800</t>
  </si>
  <si>
    <t>Культура</t>
  </si>
  <si>
    <t>Социальная политика</t>
  </si>
  <si>
    <t>1000</t>
  </si>
  <si>
    <t>Пенсионное обеспечение</t>
  </si>
  <si>
    <t>Социальное обеспечение населения</t>
  </si>
  <si>
    <t>Физическая культура и спорт</t>
  </si>
  <si>
    <t>1100</t>
  </si>
  <si>
    <t>Всего расходов</t>
  </si>
  <si>
    <t>Приложение № 4</t>
  </si>
  <si>
    <t>"Кисельнинское сельское поселение" Волховского муниципального</t>
  </si>
  <si>
    <t>района Ленинградской области</t>
  </si>
  <si>
    <t>ВЕДОМСТВЕННАЯ СТРУКТУРА</t>
  </si>
  <si>
    <t>расходов бюджета муниципального образования "Кисельнинское сельское поселение"</t>
  </si>
  <si>
    <t>Наименование</t>
  </si>
  <si>
    <t>Г</t>
  </si>
  <si>
    <t>Рз</t>
  </si>
  <si>
    <t>ПР</t>
  </si>
  <si>
    <t>ЦСР</t>
  </si>
  <si>
    <t>ВР</t>
  </si>
  <si>
    <t>Сумма
(тысяч рублей)</t>
  </si>
  <si>
    <t>Всего</t>
  </si>
  <si>
    <t>АДМИНИСТРАЦИЯ МУНИЦИПАЛЬНОГО ОБРАЗОВАНИЯ КИСЕЛЬНИНСКОЕ СЕЛЬСКОЕ ПОСЕЛЕНИЕ</t>
  </si>
  <si>
    <t>881</t>
  </si>
  <si>
    <t>ОБЩЕГОСУДАРСТВЕННЫЕ ВОПРОСЫ</t>
  </si>
  <si>
    <t>01</t>
  </si>
  <si>
    <t>00</t>
  </si>
  <si>
    <t>03</t>
  </si>
  <si>
    <t>Обеспечение деятельности органов местного самоуправления</t>
  </si>
  <si>
    <t>67 0 00 00000</t>
  </si>
  <si>
    <t xml:space="preserve">Обеспечение деятельности центрального аппарата </t>
  </si>
  <si>
    <t>67 3 00 00000</t>
  </si>
  <si>
    <t>Непрограмные расходы</t>
  </si>
  <si>
    <t>67 3 01 00000</t>
  </si>
  <si>
    <t>Иные закупки товаров, работ и услуг для обеспечения государственных (муниципальных) нужд</t>
  </si>
  <si>
    <t>67 3 01 00150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</si>
  <si>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</si>
  <si>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</si>
  <si>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</si>
  <si>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67 2 00 00000</t>
  </si>
  <si>
    <t>67 2 01 00000</t>
  </si>
  <si>
    <t>Расходы на выплаты по оплате труда работников  органов местного самоуправления в рамках обеспечения деятельности главы местной администрации (исполнительно-распорядительного органа муниципального образования)</t>
  </si>
  <si>
    <t>67 2 01 00150</t>
  </si>
  <si>
    <t>Расходы на выплаты персоналу государственных (муниципальных) органов</t>
  </si>
  <si>
    <t>120</t>
  </si>
  <si>
    <t>Расходы на выплаты по оплате труда работников органов местного самоуправления в рамках обеспечения деятельности центрального аппарата</t>
  </si>
  <si>
    <t>Расходы на обеспечение функций органов местного самоуправленияв рамках обеспечения деятельности центрального аппарата</t>
  </si>
  <si>
    <t>240</t>
  </si>
  <si>
    <t>Уплата налогов, сборов и иных платежей</t>
  </si>
  <si>
    <t>850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</si>
  <si>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</si>
  <si>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</si>
  <si>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Иные межбюджетные трансферты на осуществление полномочий по формированию, исполнению и финансовому контролю за исполнением бюджетов сельских поселений</t>
  </si>
  <si>
    <t>67 3 01 40010</t>
  </si>
  <si>
    <t>Иные межбюджетные трансферты</t>
  </si>
  <si>
    <t>540</t>
  </si>
  <si>
    <t>Иные межбюджетные трансферты на осуществление полномочий по осуществлению внешнего муниципального финансовоо контроля контрольно-счетного органа в рамках обеспечения деятельности центрального аппарата</t>
  </si>
  <si>
    <t>67 3 01 40040</t>
  </si>
  <si>
    <t xml:space="preserve">01 </t>
  </si>
  <si>
    <t>11</t>
  </si>
  <si>
    <t>Непрограммные расходы органов местного самоуправления МО Кисельнинское СП</t>
  </si>
  <si>
    <t>68 0 00 00000</t>
  </si>
  <si>
    <t>Непрограммные расходы</t>
  </si>
  <si>
    <t>68 9 00 00000</t>
  </si>
  <si>
    <t>69 9 01 00000</t>
  </si>
  <si>
    <t>Резервные фонды  местных администраций</t>
  </si>
  <si>
    <t>68 9 01 00020</t>
  </si>
  <si>
    <t>Резервные средства</t>
  </si>
  <si>
    <t>870</t>
  </si>
  <si>
    <t>ДРУГИЕ ОБЩЕГОСУДАРСТВЕННЫЕ ВОПРОСЫ</t>
  </si>
  <si>
    <t>13</t>
  </si>
  <si>
    <t>68 9 01 00000</t>
  </si>
  <si>
    <t>Обеспечение деятельности старост сельских населенных пунктов, Общественных советов на территории МО Кисельнинское СП в рамках непрограмных расходов органов местного самоуправления</t>
  </si>
  <si>
    <t>68 9 01 00180</t>
  </si>
  <si>
    <t>13 0 00 00000</t>
  </si>
  <si>
    <t>23 0 00 00000</t>
  </si>
  <si>
    <t>23 3 01 00000</t>
  </si>
  <si>
    <t>23 2 01 00320</t>
  </si>
  <si>
    <t>23 2 02 00330</t>
  </si>
  <si>
    <t>11 0 00 00000</t>
  </si>
  <si>
    <t>11 1 01 00000</t>
  </si>
  <si>
    <t>11 1 01 00010</t>
  </si>
  <si>
    <t>"Основное мероприятие "Организация антикоррупционного образования и пропаганды, формирование нетерпимого отношения к коррупции (курсы повышения квалификации)"</t>
  </si>
  <si>
    <t>12 0 01 00000</t>
  </si>
  <si>
    <t>12 0 01 00030</t>
  </si>
  <si>
    <t>"Основное мероприятие" Прочие общегосударственные вопросы</t>
  </si>
  <si>
    <t>68 9 01 00570</t>
  </si>
  <si>
    <t>Прочие общегосударственные вопросы</t>
  </si>
  <si>
    <t>68  9 01 00570</t>
  </si>
  <si>
    <t>НАЦИОНАЛЬНАЯ ОБОРОНА</t>
  </si>
  <si>
    <t>02</t>
  </si>
  <si>
    <t>Непрограммные расходы органов исполнительной власти Ленинградской области</t>
  </si>
  <si>
    <t>На осуществление первичного воинского учета на территориях, где отсутствуют военные комиссариаты в рамках непрограммных расходов органов исполнительной власти Ленинградской области</t>
  </si>
  <si>
    <t>68 9 01 51180</t>
  </si>
  <si>
    <t>НАЦИОНАЛЬНАЯ БЕЗОПАСНОСТЬ И ПРАВООХРАНИТЕЛЬНАЯ ДЕЯТЕЛЬНОСТЬ</t>
  </si>
  <si>
    <t>09</t>
  </si>
  <si>
    <t>Подпрограмма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безопасности" муниципальной программы "Обеспечение мер безопасности на территории МО Кисельнинское СП на "</t>
  </si>
  <si>
    <t>10</t>
  </si>
  <si>
    <t>Муниципальная программа "Обеспечение мер безопасности на территории МО Кисельнинское СП на "</t>
  </si>
  <si>
    <t>Основное мероприятие "Обеспечение и поддержание в постоянной готовности системы пожарной безопасности."</t>
  </si>
  <si>
    <t>Обеспечение и поддержание в постоянной готовности системы пожарной безопасности.</t>
  </si>
  <si>
    <t>НАЦИОНАЛЬНАЯ ЭКОНОМИКА</t>
  </si>
  <si>
    <t>Дорожное хозяйство (дорожные фонды)</t>
  </si>
  <si>
    <t>Муниципальная программа "Совершенствование и
развитие сети автомобильных дорог и дворовых территорий 
муниципального образования Кисельнинского сельского поселения Волховского муниципального района Ленинградской области"</t>
  </si>
  <si>
    <t>14 0 00 00000</t>
  </si>
  <si>
    <t>Подпрограмма "Содержание существующей сети автомобильных дорог"</t>
  </si>
  <si>
    <t>14 1 00 00000</t>
  </si>
  <si>
    <t>Основное мероприятие "Содержание автомобильных дорог и дворовых территорий муниципального образования Кисельнинское сельского поселения"</t>
  </si>
  <si>
    <t>14 1 01 00000</t>
  </si>
  <si>
    <t>Содержание автомобильных дорог и дворовых территорий муниципального образования Кисельнинское сельского поселения</t>
  </si>
  <si>
    <t>14 1 01 00090</t>
  </si>
  <si>
    <t>Подпрограмма "Организация экспертных работ (исследование и анализ) и паспортизация дорожного хозяйства МО Кисельнинское СП"</t>
  </si>
  <si>
    <t>14 2 00 00000</t>
  </si>
  <si>
    <t>Основное мероприятие "Мероприятия по осуществлению органами местного самоуправления экспертных работ (исследование и анализ) дорожного покрытия территории поселения"</t>
  </si>
  <si>
    <t>14 2 01 00000</t>
  </si>
  <si>
    <t>14 2 01 00120</t>
  </si>
  <si>
    <t>Ремонт дорог и дворовых территорий поселения</t>
  </si>
  <si>
    <t xml:space="preserve">Подпрограмма "Повышение безопасности дорожного движения в МО Кисельнинское СП " </t>
  </si>
  <si>
    <t>14 3 00 00000</t>
  </si>
  <si>
    <t>Основное мероприятие "Сокращение аварийности на участках концентрации дорожно-транспортных происшествий инженерными методами"</t>
  </si>
  <si>
    <t>14 3 01 00000</t>
  </si>
  <si>
    <t>Сокращение аварийности на участках концентрации дорожно-транспортных происшествий инженерными методами</t>
  </si>
  <si>
    <t>14 3 01 00140</t>
  </si>
  <si>
    <t>Муниципальная программа «Устойчивое общественное развитие в муниципальном образовании Кисельнинское сельское поселение Волховского муниципальногорайона Ленинградской области</t>
  </si>
  <si>
    <t>Подпрограмма  «Создание условий для эффективного выполнения органами местного самоуправления муниципального образования Кисельнинское сельское поселение Волховского муниципального района Ленинградской области своих полномочий»</t>
  </si>
  <si>
    <t>23 1 00 00000</t>
  </si>
  <si>
    <t>23 1 01 00000</t>
  </si>
  <si>
    <t>12</t>
  </si>
  <si>
    <t>Муниципальная программа "Сбор, воспроизведение в документальном виде сведений об объектах недвижимости, инвентаризация и оценка их стоимости на территории МО Кисельнинское СП"</t>
  </si>
  <si>
    <t>Подпрограмма "Техническая инвентаризация и учет земельных участков в МО Кисельнинское СП" муниципальной программы"Сбор, воспроизведение в документальном виде сведений об объектах недвижимости, инвентаризация и оценка их стоимости на территории МО Кисельнинское СП"</t>
  </si>
  <si>
    <t>11 2 00 00000</t>
  </si>
  <si>
    <t>Основное мероприятие "Осуществление мероприятий органами местного самоуправления по обследованию технического состояния и инвентаризации земельных участков в МО Кисельнинское СП" в рамках подпрограммы "Обследование технического состояния зданий и сооружений в МО Кисельнинское СП" муниципальной программы  "Сбор, воспроизведение в документальном виде сведений об объектах недвижимости, инвентаризация и оценка их стоимости" муниципальной программы "Сбор, воспроизведение в документальном виде сведений об объектах недвижимости, инвентаризация и оценка их стоимости"</t>
  </si>
  <si>
    <t>11 2 01 00000</t>
  </si>
  <si>
    <t>11 2 01 00020</t>
  </si>
  <si>
    <t>Муниципальная программа «Развитие и поддержка малого и среднего предпринимательства на территории МО "Кисельнинское СП»</t>
  </si>
  <si>
    <t>17 0 00 00000</t>
  </si>
  <si>
    <t>Основное мероприятие. Развитие и поддержка малого и среднего предпринимательства на территории поселения</t>
  </si>
  <si>
    <t>17 0 01 00000</t>
  </si>
  <si>
    <t>Развитие и поддержка малого и среднего предпринимательства на территории поселения</t>
  </si>
  <si>
    <t>17 0 01 00210</t>
  </si>
  <si>
    <t>ЖИЛИЩНО-КОММУНАЛЬНОЕ ХОЗЯЙСТВО</t>
  </si>
  <si>
    <t>05</t>
  </si>
  <si>
    <t>68 9 01 00510</t>
  </si>
  <si>
    <t>Субсидии некоммерческим организациям (за исключением государственных (муниципальных) учреждений)</t>
  </si>
  <si>
    <t>Иные бюджетные ассигнования</t>
  </si>
  <si>
    <t>15 0 00 00000</t>
  </si>
  <si>
    <t>Мероприятия по оплате услуг за ведение расчетов по оплате найма муниципального имущества</t>
  </si>
  <si>
    <t>68 9 01 00590</t>
  </si>
  <si>
    <t>15 1 00 00000</t>
  </si>
  <si>
    <t>15 1 01 00000</t>
  </si>
  <si>
    <t>15 1 01 00160</t>
  </si>
  <si>
    <t>15 2 00 00000</t>
  </si>
  <si>
    <t>Основное мероприятие "Мероприятия по разработке проекта на строительство   газораспределительной сети"</t>
  </si>
  <si>
    <t>Мероприятия по разработке проекта на строительство   газораспределительной сети</t>
  </si>
  <si>
    <t>Уличное освещение</t>
  </si>
  <si>
    <t>68 9 01 00540</t>
  </si>
  <si>
    <t>Прочие мероприятия по благоустройству поселения</t>
  </si>
  <si>
    <t>68 9 01 00550</t>
  </si>
  <si>
    <t>19 0 00 00000</t>
  </si>
  <si>
    <t>Подпрограмма «Содержание мест захоронения»</t>
  </si>
  <si>
    <t>19 1 00 00000</t>
  </si>
  <si>
    <t>Основное мероприятие "Мероприятия в области содержания мест захоронения"</t>
  </si>
  <si>
    <t>19 1 01 00000</t>
  </si>
  <si>
    <t>19 1 01 00240</t>
  </si>
  <si>
    <t>Подпрограмма «Комплексное обустройство населенных пунктов МО Кисельнинское СП»</t>
  </si>
  <si>
    <t>19 2 00 00000</t>
  </si>
  <si>
    <t>19 2 01 00000</t>
  </si>
  <si>
    <t>Муниципальная программа «Борьба с борщевиком Сосновского на территории муниципального образования Кисельнинское сельское поселение Волховского муниципального района Ленинградской области»</t>
  </si>
  <si>
    <t>22 0 00 00000</t>
  </si>
  <si>
    <t>22 0 01 00000</t>
  </si>
  <si>
    <t>22 0 01 S4310</t>
  </si>
  <si>
    <t>ОБРАЗОВАНИЕ</t>
  </si>
  <si>
    <t>07</t>
  </si>
  <si>
    <t>Основное мероприятие"поддержка деятельности молодежных общественных организаций, объединений, инициатив и развитию добровольческого (волонтерского) движения, содействию трудовой адаптации и занятости молодежи</t>
  </si>
  <si>
    <t>Мероприятия по поддержке деятельности молодежных общественных организаций, объединений, инициатив и развитию добровольческого (волонтерского) движения, содействию трудовой адаптации и занятости молодежи</t>
  </si>
  <si>
    <t>23 3 01 00350</t>
  </si>
  <si>
    <t>КУЛЬТУРА,  КИНЕМАТОГРАФИЯ</t>
  </si>
  <si>
    <t>08</t>
  </si>
  <si>
    <t>Муниципальная программа « Развитие культуры и физкультуры на территории МО Кисельнинское СП»</t>
  </si>
  <si>
    <t>20 0 00 00000</t>
  </si>
  <si>
    <t>Подпрограмма « Обеспечение доступа жителей МО Кисельнинское СП к культурным ценностям»</t>
  </si>
  <si>
    <t>20 1 00 00000</t>
  </si>
  <si>
    <t>20 1 01 00000</t>
  </si>
  <si>
    <t>Создание условий для реализации организациями культуры предоставляемых ими услуг.</t>
  </si>
  <si>
    <t>20 1 01 00270</t>
  </si>
  <si>
    <t xml:space="preserve">Субсидии бюджетным учреждениям </t>
  </si>
  <si>
    <t>Основное мероприятие. Субсидии на обеспечение выплат стимулирующего характера работникам муниципальных учреждений культуры Ленинградской области в рамках непрограмных расходов МО "Кисельнинское СП"</t>
  </si>
  <si>
    <t>20 1 02 S0360</t>
  </si>
  <si>
    <t>СОЦИАЛЬНАЯ ПОЛИТИКА</t>
  </si>
  <si>
    <t>Муниципальная программа « Социальная поддержка отдельных категорий граждан на территории МО Кисельнинское СП»</t>
  </si>
  <si>
    <t>21 0 00 00000</t>
  </si>
  <si>
    <t>Подпрограмма «Развитие мер социальной поддержки отдельных категорий граждан МО Кисельнинское СП»</t>
  </si>
  <si>
    <t>21 1 00 00000</t>
  </si>
  <si>
    <t>Основное мероприятие "Предоставление доплат к пенсии лицам государственных служащих субъектов РФ и муниципальных служащих"</t>
  </si>
  <si>
    <t>21 1 01 00000</t>
  </si>
  <si>
    <t>Доплаты к пенсиям государственных служащих субъектов РФ и муниципальных служащих</t>
  </si>
  <si>
    <t>21 1 01 00290</t>
  </si>
  <si>
    <t>Социальные выплаты гражданам, кроме публичных нормативных социальных выплат</t>
  </si>
  <si>
    <t>320</t>
  </si>
  <si>
    <t>Основное мероприятие. Предоставление мер социальной поддержки прочим категориям граждан»</t>
  </si>
  <si>
    <t>21 1 02 00000</t>
  </si>
  <si>
    <t>Ежегодные денежные выплаты и компенсационные выплаты лицам, удостоенным звания «Почетный гражданин Кисельнинского сельского поселения Волховского района Ленинградской области»</t>
  </si>
  <si>
    <t>21 1 02 00300</t>
  </si>
  <si>
    <t>Муниципальная программа «Обеспечение качественным жильем граждан на территории муниципального образования "Кисельнинское сельское поселение" Волховскогомуниципального района Ленинградской области</t>
  </si>
  <si>
    <t>16 0 00 00000</t>
  </si>
  <si>
    <t>Субсидии на предоставление социальных выплат молодым гражданам.</t>
  </si>
  <si>
    <t>ФИЗИЧЕСКАЯ КУЛЬТУРА И СПОРТ</t>
  </si>
  <si>
    <t>Физическая культура</t>
  </si>
  <si>
    <t>Подпрограмма « Приобщение жителей МО Кисельнинское СП к физической культуре»</t>
  </si>
  <si>
    <t>Основное мероприятие. Приобщение жителей МО Кисельнинское СП к физической культуре</t>
  </si>
  <si>
    <t>20 1 02 00000</t>
  </si>
  <si>
    <t>Приобщение жителей МО Кисельнинское СП к физической культуре</t>
  </si>
  <si>
    <t>20 1 02 00280</t>
  </si>
  <si>
    <t>Всего:</t>
  </si>
  <si>
    <t>Приложение № 2</t>
  </si>
  <si>
    <t>классификации</t>
  </si>
  <si>
    <t>1 00 00000 00 0000 000</t>
  </si>
  <si>
    <t>Налоговые и неналоговые доходы</t>
  </si>
  <si>
    <t>1 01 00000 00 0000 000</t>
  </si>
  <si>
    <t>НАЛОГ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</si>
  <si>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</si>
  <si>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</si>
  <si>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</si>
  <si>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реализуемые на территории Российской Федерации</t>
  </si>
  <si>
    <t>1 06 00000 00 0000 000</t>
  </si>
  <si>
    <t>НАЛОГИ НА ИМУЩЕСТВО</t>
  </si>
  <si>
    <t>1 06 04000 02 0000 110</t>
  </si>
  <si>
    <t>Транспортный налог</t>
  </si>
  <si>
    <t>1 06 04011 02 0000 110</t>
  </si>
  <si>
    <t>Транспортный налог с организаций</t>
  </si>
  <si>
    <t>1 06 04012 02 0000 110</t>
  </si>
  <si>
    <t>Транспортный налог с физических лиц</t>
  </si>
  <si>
    <t>1 11 00000 00 0000 000</t>
  </si>
  <si>
    <t>ДОХОДЫ ОТ ИСПОЛЬЗОВАНИЯ ИМУЩЕСТВА,НАХОДЯЩЕГОСЯ В ГОСУДАРСТВЕННОЙ И МУНИЦИПАЛЬНОЙ СОБСТВЕННОСТИ</t>
  </si>
  <si>
    <t>1 11 05035 10 0000 120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</si>
  <si>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учреждений(за исключением имущества муниципальных бюджетных и автономных учреждений)</t>
  </si>
  <si>
    <t xml:space="preserve">1 11 09045 10 0000 120 </t>
  </si>
  <si>
    <t xml:space="preserve"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</t>
  </si>
  <si>
    <t>1 14 00000 00 0000 000</t>
  </si>
  <si>
    <t>Доходы от продажи материальных и нематериальных активов</t>
  </si>
  <si>
    <t>1 14 02053 10 0000 410</t>
  </si>
  <si>
    <t xml:space="preserve">Доходы от реализации иного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 </t>
  </si>
  <si>
    <t>1 16 33050 10 0000 140</t>
  </si>
  <si>
    <t xml:space="preserve"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 </t>
  </si>
  <si>
    <t>1 17 00000 00 0000 000</t>
  </si>
  <si>
    <t>ПРОЧИЕ НЕНАЛОГОВЫЕ ДОХОДЫ</t>
  </si>
  <si>
    <t>1 17 05050 10 0000 180</t>
  </si>
  <si>
    <t>Прочие неналоговые доходы бюджетов поселений</t>
  </si>
  <si>
    <t>2 02 00000 00 0000 000</t>
  </si>
  <si>
    <t xml:space="preserve">БЕЗВОЗМЕЗДНЫЕ ПОСТУПЛЕНИЯ </t>
  </si>
  <si>
    <t>ВСЕГО</t>
  </si>
  <si>
    <t>Ежегодные денежные выплаты лицам, удостоенным звания «Почетный гражданин Кисельнинского сельского поселения Волховского района Ленинградской области»</t>
  </si>
  <si>
    <t>14 4 00 00000</t>
  </si>
  <si>
    <t>14 4 01 00000</t>
  </si>
  <si>
    <t>14 4 01 00150</t>
  </si>
  <si>
    <t>Иные закупки товаров, работ и услуг для обеспечения государственных (муниципальных) нужд "МБ"</t>
  </si>
  <si>
    <t>Иные закупки товаров, работ и услуг для обеспечения государственных (муниципальных) нужд "ОБ"</t>
  </si>
  <si>
    <t>Основное мероприятие "Обрезка деревьев, кустарников и удаление сухостоя. Посадка деревьев и кустарников. Выкос травы. Ликвидация несанкционированных свалок бытового мусора"</t>
  </si>
  <si>
    <t>Обрезка деревьев, кустарников и удаление сухостоя. Посадка деревьев и кустарников. Выкос травы. Ликвидация несанкционированных свалок бытового мусора</t>
  </si>
  <si>
    <t>Основное мероприятие "Содержание  и  благоустройство детских площадок, ремонт элементов благоустройства, восстановление и ремонт малых архитектурных форм у зданий и жилых домов. Установка указателей номеров домов и наименований улиц Обустройство места массового отдыха населения (парка) в д.Кисельня"</t>
  </si>
  <si>
    <t>Содержание  и  благоустройство детских площадок, ремонт элементов благоустройства, восстановление и ремонт малых архитектурных форм у зданий и жилых домов. Установка указателей номеров домов и наименований улиц Обустройство места массового отдыха населения (парка) в д.Кисельня"</t>
  </si>
  <si>
    <t>15 3 00 00000</t>
  </si>
  <si>
    <t>15 3 01 00360</t>
  </si>
  <si>
    <t>15 2 01 00200</t>
  </si>
  <si>
    <t>19 2 01 00310</t>
  </si>
  <si>
    <t>19 3 00 00000</t>
  </si>
  <si>
    <t>19 3 01 00000</t>
  </si>
  <si>
    <t>19 3 01 00280</t>
  </si>
  <si>
    <t>Основное мероприятие. Субсидии на обеспечение выплат стимулирующего характера работникам муниципальных учреждений культуры Ленинградской области в рамках непрограмных расходов МО "Кисельнинское СП" ОБ</t>
  </si>
  <si>
    <t>Основное мероприятие. Субсидии на обеспечение выплат стимулирующего характера работникам муниципальных учреждений культуры Ленинградской области в рамках непрограмных расходов МО "Кисельнинское СП" МБ</t>
  </si>
  <si>
    <t>13 1 00 0000</t>
  </si>
  <si>
    <t>13 1 02 00000</t>
  </si>
  <si>
    <t>13 1 02 00060</t>
  </si>
  <si>
    <t>Основное мероприятие. Создание условий для реализации организация микультуры предоставляемых ими услуг.</t>
  </si>
  <si>
    <t>Подпрограмма «Обеспечение выплат стимулирующего характера работникам муниципальных учреждений культуры»</t>
  </si>
  <si>
    <t>20 2 01 S0360</t>
  </si>
  <si>
    <t>Субсидии на обеспечение выплат стимулирующего характера работникам муниципальных учреждений культуры Ленинградской области в рамках непрограмных расходов МО "Кисельнинское СП" МБ</t>
  </si>
  <si>
    <t>Субсидии на обеспечение выплат стимулирующего характера работникам муниципальных учреждений культуры Ленинградской области в рамках непрограмных расходов МО "Кисельнинское СП" ОБ</t>
  </si>
  <si>
    <t>20 2 01 00000</t>
  </si>
  <si>
    <t xml:space="preserve">Основное мероприятие. Уничтожение борщевика Сосновского химическими методами (обработка           отрастающего борщевика арборицидами - один  раз или гербицидами -два раза)            
</t>
  </si>
  <si>
    <t xml:space="preserve">Основное мероприятие: Оценка эффективности проведенного комплекса мероприятий по уничтожению борщевика Сосновского
</t>
  </si>
  <si>
    <t>22 0 02 S4310</t>
  </si>
  <si>
    <t>Основное мероприятие "Обеспечение жильем молодых семей"</t>
  </si>
  <si>
    <t>Обеспечение жильем молодых семей</t>
  </si>
  <si>
    <t>Сумма, тыс. руб.</t>
  </si>
  <si>
    <t>Источник доходов</t>
  </si>
  <si>
    <t>2021 год</t>
  </si>
  <si>
    <t>2022 год</t>
  </si>
  <si>
    <t>Код бюджетной классификации</t>
  </si>
  <si>
    <t>"Кисельнинское сельское поселение"</t>
  </si>
  <si>
    <t>Код</t>
  </si>
  <si>
    <t>РАСПРЕДЕЛЕНИЕ
бюджетных ассигнований по разделам и подразделам
классификации расходов бюджета муниципального образования "Кисельнинское сельское поселение" Волховского муниципального района Ленинградской области
на 2020 год и на плановый период 2021 и 2022 годов</t>
  </si>
  <si>
    <t xml:space="preserve">Уничтожение борщевика Сосновского химическими методами (обработка           отрастающего борщевика арборицидами - один  раз или гербицидами -два раза)  МБ          </t>
  </si>
  <si>
    <t>Оценка эффективности проведенного комплекса мероприятий по уничтожению борщевика Сосновского МБ</t>
  </si>
  <si>
    <t>Подпрограмма «Озеленение и окос территории МО Кисельнинское СП»</t>
  </si>
  <si>
    <t>Основное мероприятие "Окос территории МО Кисельнинское СП"</t>
  </si>
  <si>
    <t>19 3 02 00290</t>
  </si>
  <si>
    <t>19 3 02 00000</t>
  </si>
  <si>
    <t>22 0 02 00000</t>
  </si>
  <si>
    <t>Окос территории МО Кисельнинское СП</t>
  </si>
  <si>
    <t>Всего расходов:</t>
  </si>
  <si>
    <t>Условно утвержденные расходы</t>
  </si>
  <si>
    <t xml:space="preserve">Всего </t>
  </si>
  <si>
    <t>20 2 00 00000</t>
  </si>
  <si>
    <t>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</si>
  <si>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>68 9 0171340</t>
  </si>
  <si>
    <t>68 9 01 71340</t>
  </si>
  <si>
    <t>12 0 00 00000</t>
  </si>
  <si>
    <t>Рз ПР</t>
  </si>
  <si>
    <t>0113</t>
  </si>
  <si>
    <t>0412</t>
  </si>
  <si>
    <t xml:space="preserve">Муниципальная программа "Противодействие коррупции в муниципальном образовании «Кисельнинское сельское поселение» </t>
  </si>
  <si>
    <t>Защита населения и территории от чрезвычайных ситуаций природного и техногенного характера</t>
  </si>
  <si>
    <t>0310</t>
  </si>
  <si>
    <t>1 03 02000 01 0000 110</t>
  </si>
  <si>
    <t>Акцизы по подакцизным товарам (продукции), производим на  территории Рссийской Федерации</t>
  </si>
  <si>
    <t>Непрограмные расходы органов местного самоуправления МО Кисельнинское СП</t>
  </si>
  <si>
    <t xml:space="preserve">Непрограмные расходы </t>
  </si>
  <si>
    <t>13 1 01 0050</t>
  </si>
  <si>
    <t>Область +МБ</t>
  </si>
  <si>
    <t xml:space="preserve">Комплексное развитие сельских территорий в муниципальном образовании Кисельнинское сельское поселение Волховского муниципального района Ленинградской области </t>
  </si>
  <si>
    <t>918,4+125,2</t>
  </si>
  <si>
    <t xml:space="preserve">О содействии участию
населения в осуществлении местного самоуправления в иных формах на территории административного центра деревни Кисельня муниципального образования «Кисельнинское сельское поселение» Волховского муниципального района Ленинградской области
</t>
  </si>
  <si>
    <t>1 06 06000 00 0000 110</t>
  </si>
  <si>
    <t>Наименование ?</t>
  </si>
  <si>
    <t>144,5 МБ+ОБ</t>
  </si>
  <si>
    <t>14 5 00 00000</t>
  </si>
  <si>
    <t>14 5 01 00000</t>
  </si>
  <si>
    <t>14 5 01 00150</t>
  </si>
  <si>
    <t>13  0 00 00000</t>
  </si>
  <si>
    <t>13 0 01 00000</t>
  </si>
  <si>
    <t>13 0 01 00030</t>
  </si>
  <si>
    <t xml:space="preserve">строительство автомобильных дорог общего пользования с твердым покрытием, ведущих от сети автомобильных дорог общего пользования к общественно значимым объектам населенных пунктов, расположенных на сельских территориях, объектам производства и переработки продукции
-ремонт автомобильной дороги по д.Пурово;
-Капитальный ремонт автомобильной дороги по микрорайону Волховский д.Кисельня Волховского муниципального района Ленинградской области
</t>
  </si>
  <si>
    <t>строительство автомобильных дорог общего пользования с твердым покрытием, ведущих от сети автомобильных дорог общего пользования к общественно значимым объектам населенных пунктов, расположенных на сельских территориях, объектам производства и переработки продукции</t>
  </si>
  <si>
    <t>-ремонт автомобильной дороги по д.Пурово;</t>
  </si>
  <si>
    <t>-Капитальный ремонт автомобильной дороги по микрорайону Волховский д.Кисельня Волховского муниципального района Ленинградской области</t>
  </si>
  <si>
    <t>Основное мероприятие " Строительство дороги"</t>
  </si>
  <si>
    <t>Основное мероприятие "Энергосбережение  и повышение энергетической эфективнсти на территории Волховского муниципальногорайона</t>
  </si>
  <si>
    <t>мероприятие " Замена Светильников "</t>
  </si>
  <si>
    <t>15 4 00 00000</t>
  </si>
  <si>
    <t>15 4 01 00100</t>
  </si>
  <si>
    <t>Устройство тротуара вдоль д. 10 по ул Цетральная д. КисельняВолховского муниципального района Ленинградской области</t>
  </si>
  <si>
    <t>Защита населения и территории от чрезвычайных ситуаций природного и техногенного харатера, пожарная безопасность</t>
  </si>
  <si>
    <t>2</t>
  </si>
  <si>
    <t>28 0 00 00000</t>
  </si>
  <si>
    <t>Приложение № 3</t>
  </si>
  <si>
    <t>Приложение №1</t>
  </si>
  <si>
    <t>Волховского муниципального района Ленинградской области</t>
  </si>
  <si>
    <t>2024 год</t>
  </si>
  <si>
    <t>1 05 00000 00 0000 000</t>
  </si>
  <si>
    <t>НАЛОГИ  НА СОВОКУПНЫЙ ДОХОД</t>
  </si>
  <si>
    <t>Единый селькохозяйственный налог</t>
  </si>
  <si>
    <t xml:space="preserve">Волховского муниципального района Ленинградской области </t>
  </si>
  <si>
    <t>08 0 00 00000</t>
  </si>
  <si>
    <t>68 9 01 00050</t>
  </si>
  <si>
    <t>Взыскания по решению суда,дело №А56-44312/2019 от 25.06.2019 г. ООО"УК Кисельнинский ЖКХ"</t>
  </si>
  <si>
    <t>09 0 00 00000</t>
  </si>
  <si>
    <t>На реализацию комплекса мероприятий по борьбе с борщевиком Сосновского на территориях муниципальных образований Ленинградской области</t>
  </si>
  <si>
    <t>На реализацию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</si>
  <si>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>310</t>
  </si>
  <si>
    <t>8,0</t>
  </si>
  <si>
    <t xml:space="preserve">На реализацию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 </t>
  </si>
  <si>
    <t>09 4 00 00000</t>
  </si>
  <si>
    <t>09 4 01 00000</t>
  </si>
  <si>
    <t>13 4 00 00000</t>
  </si>
  <si>
    <t>Комплекс процессных мероприятий "Обеспечение и поддержание в постоянной готовности системы пожарной безопасности."</t>
  </si>
  <si>
    <t>16 4 01 00000</t>
  </si>
  <si>
    <t>16 4 01 00220</t>
  </si>
  <si>
    <t>Комплекс процессных мероприятий  "Обеспечение жильем молодых семей"</t>
  </si>
  <si>
    <t>Поддержка работы официального сайта администрации МО Кисельнинское СП Волховского муниципального района www. кисельня.рф ) в сети Интернет</t>
  </si>
  <si>
    <t>68 9 00 00050</t>
  </si>
  <si>
    <t>08 4 00 00000</t>
  </si>
  <si>
    <t>08 4 01 00000</t>
  </si>
  <si>
    <t>08 4 01 00400</t>
  </si>
  <si>
    <t>09 4 01 S4790</t>
  </si>
  <si>
    <t>11 4 00 00000</t>
  </si>
  <si>
    <t>11 4 01 00000</t>
  </si>
  <si>
    <t>11 4 01 00010</t>
  </si>
  <si>
    <t>Комплекс процессных мероприятий  "Организация антикоррупционного образования и пропаганды, формирование нетерпимого отношения к коррупции (курсы повышения квалификации)"</t>
  </si>
  <si>
    <t>12 4 01 00000</t>
  </si>
  <si>
    <t>12 4 01 00030</t>
  </si>
  <si>
    <t>14 4 01 00090</t>
  </si>
  <si>
    <t>Комплекес процессных мероприятий "Обеспечение жильем молодых семей"</t>
  </si>
  <si>
    <t>17 4 01 00210</t>
  </si>
  <si>
    <t>17 4 01 00000</t>
  </si>
  <si>
    <t>Комплекес процессных мероприятий "Мероприятия в области содержания мест захоронения"</t>
  </si>
  <si>
    <t>19 4 01 00240</t>
  </si>
  <si>
    <t>19 4 01 00000</t>
  </si>
  <si>
    <t>19 4 00 00000</t>
  </si>
  <si>
    <t>20 4 02 00000</t>
  </si>
  <si>
    <t>20 4 01 00270</t>
  </si>
  <si>
    <t>21 4 00 00000</t>
  </si>
  <si>
    <t>21 4  01 00000</t>
  </si>
  <si>
    <t>21 4 01 00290</t>
  </si>
  <si>
    <t>21 4 02 00000</t>
  </si>
  <si>
    <t>21 4 02 00300</t>
  </si>
  <si>
    <t>22 4 01 00000</t>
  </si>
  <si>
    <t>22 4 01 S4310</t>
  </si>
  <si>
    <t xml:space="preserve">Комплекес процессных мероприятий "Реализация проектов местных инициатив граждан"
</t>
  </si>
  <si>
    <t>23 4 00 00000</t>
  </si>
  <si>
    <t>23 4 01 00000</t>
  </si>
  <si>
    <t>23 4 01 S4770</t>
  </si>
  <si>
    <t>23 4 02 00000</t>
  </si>
  <si>
    <t>Комплекес процессных мероприятий. Участие в молодежных форумах и молодежных массовых мероприятиях</t>
  </si>
  <si>
    <t>28 4 01 00000</t>
  </si>
  <si>
    <t>28 4 01 S4660</t>
  </si>
  <si>
    <t>"Комплекс процессных мероприятий "Организация антикоррупционного образования и пропаганды, формирование нетерпимого отношения к коррупции (курсы повышения квалификации)"</t>
  </si>
  <si>
    <t>19 4 02 00000</t>
  </si>
  <si>
    <t>21 4 01 00000</t>
  </si>
  <si>
    <t>Комплекс процессных мероприятий  Предоставление мер социальной поддержки прочим категориям граждан»</t>
  </si>
  <si>
    <t>07 0 00 00000</t>
  </si>
  <si>
    <t xml:space="preserve">Комплекс процессных мероприятий </t>
  </si>
  <si>
    <t>07 4 00 00000</t>
  </si>
  <si>
    <t>07 4 01 00000</t>
  </si>
  <si>
    <t>07 4 01 00410</t>
  </si>
  <si>
    <t xml:space="preserve">Комплексы процессных мероприятий </t>
  </si>
  <si>
    <t>12 4 00 00000</t>
  </si>
  <si>
    <t>Коплексы процессных мероприятий</t>
  </si>
  <si>
    <t>16 4 00 00000</t>
  </si>
  <si>
    <t>17 4 00 00000</t>
  </si>
  <si>
    <t>22 4 00 00000</t>
  </si>
  <si>
    <t>27 4 00 00000</t>
  </si>
  <si>
    <t>28 4 00 00000</t>
  </si>
  <si>
    <t>Муниципальная программа «Благоустройство территории муниципального образования Кисельнинское сельского поселения</t>
  </si>
  <si>
    <t>Муниципальная программа « Развитие культуры и физкультуры на территории муниципального образования Кисельнинское сельского поселения</t>
  </si>
  <si>
    <t>Непрограмные расходы органов местного самоуправления   на територии муниципального образования Кисельнинское сельского поселения</t>
  </si>
  <si>
    <t>Обеспечение деятельности старост сельских населенных пунктов, Общественных советов на территории муниципального образования Кисельнинское сельского поселения в рамках непрограмных расходов органов местного самоуправления</t>
  </si>
  <si>
    <t>Непрограммные расходы органов местного самоуправления  на т територии муниципального образования Кисельнинское сельского поселения</t>
  </si>
  <si>
    <t>Комплекс процессных мероприятий</t>
  </si>
  <si>
    <t>1 06 01000 00 0000 110</t>
  </si>
  <si>
    <t>1 05 03 000 01 0000 110</t>
  </si>
  <si>
    <t>Приложение № 5</t>
  </si>
  <si>
    <t>Муниципальная программа  "Создание и содержание мест (площадок) накопления твердых коммунальных отходов на территории муниципального образования «Кисельнинское сельское поселение» Волховского муниципального района Ленинградской области"</t>
  </si>
  <si>
    <t>ВСЕГО ИСТОЧНИКОВ ФИНАНСИРОВАНИЯ</t>
  </si>
  <si>
    <t>Обеспечение и поддержание в постоянной готовности системы пожарной безопасности</t>
  </si>
  <si>
    <t>Иные закупки товаров, работ и услуг для государственных (муниципальных) нужд</t>
  </si>
  <si>
    <t>Создание условий для реализации организациями культуры предоставляемых ими услуг</t>
  </si>
  <si>
    <t>Публичные нормативные социальные выплаты гражданам</t>
  </si>
  <si>
    <t>Исполнение судебных актов</t>
  </si>
  <si>
    <t>Налог на имущество физических лиц,взимаемый по ставкам, применяемым к объектам налогообложения, расположенным в границах поселений</t>
  </si>
  <si>
    <t>Земельный налог</t>
  </si>
  <si>
    <t>2025 год</t>
  </si>
  <si>
    <t>Иные закупки товаров,работ и услуг для обеспечения государственных (муниципальных)нужд</t>
  </si>
  <si>
    <t>Защита населения и территории от чрезвычайных ситуаций природного и техногенного характера, пожарная безопасность</t>
  </si>
  <si>
    <t>Расходы по судебным искам</t>
  </si>
  <si>
    <t>13 4 01 00000</t>
  </si>
  <si>
    <t>13 4 01 00060</t>
  </si>
  <si>
    <t>Комплексы процессных мероприятий</t>
  </si>
  <si>
    <t>23  4 00 00000</t>
  </si>
  <si>
    <t>Комплекес процессных мероприятий "Содержание  и  благоустройство территории и  места массового отдыха населения (парка) в д.Кисельня"</t>
  </si>
  <si>
    <t>19 4 02 00310</t>
  </si>
  <si>
    <t>27 8 00 00000</t>
  </si>
  <si>
    <t>27 8 01 00000</t>
  </si>
  <si>
    <t>27 8 01 S4750</t>
  </si>
  <si>
    <t>Комплекс процессных мероприятий. Предоставление муниципальным учреждениям  субсидии  в рамках муниципального задания</t>
  </si>
  <si>
    <t>20 4 03 00000</t>
  </si>
  <si>
    <t>20 4 03 S0360</t>
  </si>
  <si>
    <t>Комплекс процессных мероприятий  "Предоставление доплат к пенсии муниципальным служащим"</t>
  </si>
  <si>
    <t>Доплаты к пенсиям  муниципальным служащим</t>
  </si>
  <si>
    <t>20 4 02 00180</t>
  </si>
  <si>
    <t>На реализацию мероприятий по противодействию нелегальной миграции и экстремизму, профилактики проявлений ксенофобии, национальной и расовой нетерпимости</t>
  </si>
  <si>
    <t>11 4 02 00000</t>
  </si>
  <si>
    <t>11 4 02 00020</t>
  </si>
  <si>
    <t>Муниципальная программа "Противодействие коррупции в муниципальном образовании «Кисельнинское сельское поселение» Волховского муниципальног района Ленинградской области</t>
  </si>
  <si>
    <t>На содержания мест захоронения</t>
  </si>
  <si>
    <t>19 4 0200310</t>
  </si>
  <si>
    <t xml:space="preserve">Комплекес процессных мероприятий "Предоставление  муниципальным учреждениям субсидии в рамках муниципального задания" </t>
  </si>
  <si>
    <t>Реализация мероприятий по физической культуре</t>
  </si>
  <si>
    <t xml:space="preserve">Физическая культура </t>
  </si>
  <si>
    <t>20 4 03  S0360</t>
  </si>
  <si>
    <t>Комплекес процессных мероприятий"Предоставление доплат к пенсии муниципальны служащим"</t>
  </si>
  <si>
    <t>Доплаты к пенсиям  муниципальных служащих</t>
  </si>
  <si>
    <t>На  мероприятия  по борьбе с борщевиком Сосновского на территориях муниципальных образований Ленинградской области</t>
  </si>
  <si>
    <t>23 4 02 00320</t>
  </si>
  <si>
    <t>27 1 F2 00000</t>
  </si>
  <si>
    <t>27 1 F2 55550</t>
  </si>
  <si>
    <t>Комплекес процессных мероприятий направленные содействие участию
населения в осуществлении местного самоуправления в иных формах на территории административного центра деревни Кисельня муниципального образования «Кисельнинское сельское поселение» Волховского муниципального района Ленинградской области</t>
  </si>
  <si>
    <t>Взносы на капитальный ремонт общего имущества многоквартирных домов "НО "Фонд капитального ремонта многоквартирных домов Ленинградской области"</t>
  </si>
  <si>
    <t>Взыскания по решению суда,дело №А56-44312/2019 от 25.06.2019 г. ООО "УК Кисельнинский ЖКХ"</t>
  </si>
  <si>
    <t>ПРОЧИЕ СУБСИБИИ</t>
  </si>
  <si>
    <t>2 02 29999 10 0000 150</t>
  </si>
  <si>
    <t xml:space="preserve">Субсидии на реализацию мероприятий по благоустройству дворовых территорий </t>
  </si>
  <si>
    <t>на мероприятия по созданию мест (площадок) накопления твердых коммунальных отходов</t>
  </si>
  <si>
    <t>23 4 02 00370</t>
  </si>
  <si>
    <t xml:space="preserve">Капитальный ремонт и ремонт дорог общего пользования местного значения </t>
  </si>
  <si>
    <t>14 4 01 00130</t>
  </si>
  <si>
    <t>исследование и анализ дорожного покрытия территории поселения</t>
  </si>
  <si>
    <t>14 4 01 00140</t>
  </si>
  <si>
    <t>14 4 01 00160</t>
  </si>
  <si>
    <t>Ремонт дорог к объектам имеющих  социально-значимый характер</t>
  </si>
  <si>
    <t>Содержание  и  благоустройство территории в д.Кисельня"</t>
  </si>
  <si>
    <t xml:space="preserve">Муниципальная программа "Формирование комфортоной городской среды </t>
  </si>
  <si>
    <t>05 0 00 00000</t>
  </si>
  <si>
    <t>05 4 00 00000</t>
  </si>
  <si>
    <t>05 4 01 00000</t>
  </si>
  <si>
    <t xml:space="preserve">                           Комплексы процессных мероприятий </t>
  </si>
  <si>
    <t>23 4 04 00000</t>
  </si>
  <si>
    <t>На  мероприятия уничножению с борщевика  Сосновского механическими методами  на территориях муниципальных образований Ленинградской области</t>
  </si>
  <si>
    <t>Муниципальная программа " Молодежь муниципального образования Кисельнинское сельское поселение Волховского муниципального района Ленинградской области "</t>
  </si>
  <si>
    <t>24 0 00 00000</t>
  </si>
  <si>
    <t>24 4 01 00350</t>
  </si>
  <si>
    <t>24 4 01 00000</t>
  </si>
  <si>
    <t>Субсидии  на  мероприятия по созданию мест (площадок) накопления твердых коммунальных отходов</t>
  </si>
  <si>
    <t>Субсидии на мероприятия по ликвидации несанкционированных свалок</t>
  </si>
  <si>
    <t>Расходы на организацию антикоррупционного образования и пропаганды, формирование нетерпимого отношения к коррупции</t>
  </si>
  <si>
    <t>Комплекс процессных мероприятий  "Содержание автомобильных дорог и дворовых территорий муниципального образования "Кисельнинское сельское поселение"</t>
  </si>
  <si>
    <t>Содержание автомобильных дорог и дворовых территорий муниципального образования "Кисельнинское сельское поселение"</t>
  </si>
  <si>
    <t>Исследование и анализ дорожного покрытия территории поселения</t>
  </si>
  <si>
    <t>Содержание  и  благоустройство территории и  места массового отдыха населения (парка) в д.Кисельня"</t>
  </si>
  <si>
    <t>"Содержание  и  благоустройство конейнерных площадок , ремонт элементов благоустройства</t>
  </si>
  <si>
    <t>Субсидии 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</si>
  <si>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Комплекес процессных мероприятий "Приобщение жителей муниципального образования "Кисельнинское сельское поселение" Волховского муниципального района Ленинградской области" к физической культуре</t>
  </si>
  <si>
    <t>Комплекес процессных мероприятий "На обеспечение выплат стимулирующего характера работникам муниципальных учреждений культуры Ленинградской области"</t>
  </si>
  <si>
    <t>Муниципальная программа «Социальная поддержка отдельных категорий граждан на территории муниципального образования "Кисельнинское сельское поселение" Волховского муниципального района Ленинградской области»</t>
  </si>
  <si>
    <t>Комплекес процессных мероприятий "Предоставление мер социальной поддержки прочим категориям граждан»</t>
  </si>
  <si>
    <t>22 4 02 0000</t>
  </si>
  <si>
    <t>Комплекес процессных мероприятий "Уничтожение борщевика Сосновского химическими методами"</t>
  </si>
  <si>
    <t>Комплекс процессных мероприятий Уничтожение борщевика Сосновского механическими методами"</t>
  </si>
  <si>
    <t>Муниципальная программа «Борьба с борщевиком Сосновского на территории муниципального образования "Кисельнинское сельское поселение Волховского муниципального района Ленинградской области»</t>
  </si>
  <si>
    <t>Муниципальная программа «Устойчивое общественное развитие в муниципальном образовании "Кисельнинское сельское поселение" Волховского муниципальногорайона Ленинградской области</t>
  </si>
  <si>
    <t xml:space="preserve">Комплекес процессных мероприятий "Поддержка работы официального сайта администрации муниципального образования "Кисельнинское сельское поселение" Волховского муниципального района Ленинградской области" Волховского муниципального района www. кисельня.рф  в сети Интернет, Осуществление взаимодействия с местными СМИ, выступления в печатных и электронных СМИ с целью  размещения информации о социально-экономическом развитии района, деятельности </t>
  </si>
  <si>
    <t xml:space="preserve">Комплекс процессных меропритий " МБУК "Кисельнинский ДК" </t>
  </si>
  <si>
    <t>Укрепление материально-технической базы , приобретение для спортивного зала</t>
  </si>
  <si>
    <t xml:space="preserve">Ремонт устройство дворовой територии </t>
  </si>
  <si>
    <t xml:space="preserve">Комплекс процессных мероприятий "Развитие общественной инфраструктуры  муниципального значения в Ленинградской области  на территории муниципального образования "Кисельнинское сельское поселение "  Волховского муниципального района Ленинградской обалсти </t>
  </si>
  <si>
    <t>Федеральные проекты, входящие в состав национальных проектов</t>
  </si>
  <si>
    <t>Федеральный проект "Формирование комфортной городской среды</t>
  </si>
  <si>
    <t xml:space="preserve">Мероприятия, направленные на достижение цели </t>
  </si>
  <si>
    <t>Мероприятия, направленные на достижение цели федерального проекта "Формирование комфортной городской среды"</t>
  </si>
  <si>
    <t>Реализация программ формирования комфортной городской среды</t>
  </si>
  <si>
    <t>Муниципальная программа "О содействии участию
населения в осуществлении местного самоуправления в иных формах на территории административного центра деревни Кисельня муниципального образования «Кисельнинское сельское поселение» Волховского муниципального района Ленинградской области"</t>
  </si>
  <si>
    <t>На разработку проекта строительно-монтажных работ</t>
  </si>
  <si>
    <t xml:space="preserve"> 27 8 01 S4750</t>
  </si>
  <si>
    <t>На реализацию мероприятий по благоустройству дворовой территории</t>
  </si>
  <si>
    <t>19 4 02 00390</t>
  </si>
  <si>
    <t>19 4 0200390</t>
  </si>
  <si>
    <t xml:space="preserve">19 4 02 00000 </t>
  </si>
  <si>
    <t>09 4 02 S4880</t>
  </si>
  <si>
    <t>05 4 01S0670</t>
  </si>
  <si>
    <t>22 4 02F0550</t>
  </si>
  <si>
    <t>Прочие межбюджетные трансферты, передаваемые бюджетам поселений</t>
  </si>
  <si>
    <t>Прочие межбюджетные трансферты, передаваемые бюджетам поселений (по освобожению  территорий от засоренности борщевиком Сосновского)</t>
  </si>
  <si>
    <t xml:space="preserve">Прочие межбюджетные трансферты, передаваемые бюджетам поселений (на поддержку деятельности молодежных организаций и объединений ,молодежных инициатив и развитие волонтерского движения) </t>
  </si>
  <si>
    <t xml:space="preserve">Прочие межбюджетные трансферты, передаваемые бюджетам поселений (на реализацию программ формирования современной городской среды ) </t>
  </si>
  <si>
    <t>Прочие межбюджетные трансферты, передаваемые бюджетам поселений (на реализацию  мероприятия  по благоустройству  дворовых территорий)</t>
  </si>
  <si>
    <t>Прочие межбюджетные трансферты, передаваемые бюджетам поселений (на капитальное строительсво ( реконструкций ) объектов теплоснабжения )</t>
  </si>
  <si>
    <t>Прочие межбюджетные трансферты, передаваемые бюджетам поселений (приобретение автономных источников электроснабжения)</t>
  </si>
  <si>
    <t>Прочие межбюджетные трансферты, передаваемые бюджетам поселений (на мероприятия по капитальному ремонту объектов)</t>
  </si>
  <si>
    <t>Прочие межбюджетные трансферты, передаваемые бюджетам поселений (на мероприятия по ликвидации мест несакционирования размещения)</t>
  </si>
  <si>
    <t>Субсидии на поддержку развития общественной инфраструктуры муниципального значения ( неконкурсные)</t>
  </si>
  <si>
    <t>на реализацию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</si>
  <si>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на реализацию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</si>
  <si>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Субсидии на капитальный ремонт объектов (Культура) (конкурсные)</t>
  </si>
  <si>
    <t>на обеспечение стимулирующих выплат работникам муниципальных учреждений культуры</t>
  </si>
  <si>
    <t>2 02 35118 10 0000 150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</si>
  <si>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</si>
  <si>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2 02 30 024 10 0000 150</t>
  </si>
  <si>
    <t>Субвенции бюджетам сельских поселений на выполнение передаваемых полномочий субъектов Российской Федерации</t>
  </si>
  <si>
    <t>2 02 25555 100000 150</t>
  </si>
  <si>
    <t xml:space="preserve">Субсидии на реализацию программ формирования современной городской среды </t>
  </si>
  <si>
    <t>на реализацию комплекса мероприятий по борьбе с борьщевиком Сосновского на территориях муниципальных образований</t>
  </si>
  <si>
    <t>Субсидии на ликвидацию несакционированных свалок (конкурсные)</t>
  </si>
  <si>
    <t>2 02 20216 10 0000 150</t>
  </si>
  <si>
    <t>Субсидии на капитальный ремонт и ремонт автомобильных дорог общего пользования местного значения , имеющтх приотритетный  социально-значимый характер</t>
  </si>
  <si>
    <t>23 4 02 S4840</t>
  </si>
  <si>
    <t>Комплекс процессных мероприятий  "на капитальный ремонт и ремонт автомобильных дорог общего пользования местного значения, имеющих приоритетный социально значимый характер муниципального образования Кисельнинское сельского поселения"</t>
  </si>
  <si>
    <t>капитальный ремонт и ремонт автомобильных дорог общего пользования местного значения, имеющих приоритетный социально значимый характер муниципального образования Кисельнинское сельского поселения</t>
  </si>
  <si>
    <t>14 4 01 S4200</t>
  </si>
  <si>
    <t>На мероприятия по ликвидации мест несанкционированного размещения отходов и озеленение</t>
  </si>
  <si>
    <t>68 9 01 60560</t>
  </si>
  <si>
    <t>Мероприятия в области коммунального хозяйства</t>
  </si>
  <si>
    <t>Комплекс процесных мероприятий "На реализацию мероприятий по обеспечению устойчивого функционирования объектов теплоснабжения"</t>
  </si>
  <si>
    <t>На реализацию мероприятий по обеспечению устойчивого функционирования объектов теплоснабжения"</t>
  </si>
  <si>
    <t>15 4 01 00000</t>
  </si>
  <si>
    <t>15 4 01 S4270</t>
  </si>
  <si>
    <t>15 4 01 S4730</t>
  </si>
  <si>
    <t>24 4 00 00000</t>
  </si>
  <si>
    <t>24 4 02 00000</t>
  </si>
  <si>
    <t>24 4 02 60250</t>
  </si>
  <si>
    <t>24 4 02  60250</t>
  </si>
  <si>
    <t>Прочая закупка товаров, работ и услуг для обеспечения государственных (муниципальных) нужд</t>
  </si>
  <si>
    <t>68  9 0171340</t>
  </si>
  <si>
    <t>Предупреждение и ликвидация чрезвычайных ситуаций природного и техногенного характера"(на подготовку и выполнение тушения лесных и торфяных пожаров)</t>
  </si>
  <si>
    <t xml:space="preserve">Прочие межбюджетные трансферты, передаваемые бюджетам поселений </t>
  </si>
  <si>
    <t>68 9 01 60110</t>
  </si>
  <si>
    <t>Содержание  и  благоустройство территории и  места массового отдыха населения  в д.Кисельня"</t>
  </si>
  <si>
    <t>решениния Совета депутатов  Кисельнинского сельского поселения</t>
  </si>
  <si>
    <t>решения Совета депутатов  Кисельнинского сельского поселения</t>
  </si>
  <si>
    <t>решением Совета депутатов  Кисельнинского сельского поселения</t>
  </si>
  <si>
    <t>Решения Совета депутатов Кисельнинского сельского поселения</t>
  </si>
  <si>
    <t>решением Совета депутатов Кисельнинского сельского поселения</t>
  </si>
  <si>
    <t>Прочие межбюджетные трансферты,передаваемые бюджетам поселений (на проведение мероприятий по обеспечению безопасности дорожного движения)</t>
  </si>
  <si>
    <t>05401F0390</t>
  </si>
  <si>
    <t>На проведение мероприятий по обеспечению безопасности дорожного движения</t>
  </si>
  <si>
    <t>68901F0510</t>
  </si>
  <si>
    <t>На поддержку мер по обеспечению сбалансированности бюджетов</t>
  </si>
  <si>
    <t>68 901F0510</t>
  </si>
  <si>
    <t>69 901F0510</t>
  </si>
  <si>
    <t>69 9 01 60560</t>
  </si>
  <si>
    <t>05 4 01F0390</t>
  </si>
  <si>
    <t>На проведение ремонтных работ учреждений культуры поселений Волховского муниципального района</t>
  </si>
  <si>
    <t xml:space="preserve"> 01 00 00 00 00 0000 000</t>
  </si>
  <si>
    <t>ИСТОЧНИКИ ВНУТРЕННЕГО ФИНАНСИРОВАНИЯ ДЕФИЦИТОВ БЮДЖЕТОВ</t>
  </si>
  <si>
    <t>881 01 05 02 01 10 0000 510</t>
  </si>
  <si>
    <t>Увеличение прочих остатков денежных средств бюджетов поселений</t>
  </si>
  <si>
    <t>881 01 05 02 01 10 0000 610</t>
  </si>
  <si>
    <t>Уменьшение прочих остатков денежных средств бюджетов поселений</t>
  </si>
  <si>
    <t xml:space="preserve">ИСТОЧНИКИ
внутреннего финансирования дефицита
 бюджета Кисельнинского сельского поселения Волховского муниципального района Ленинградской области
на 2024 год и на плановый период 2025 и 2026 годов
</t>
  </si>
  <si>
    <t>20245год</t>
  </si>
  <si>
    <t>2026 год</t>
  </si>
  <si>
    <t>Прогнозируемые поступления
налоговых, неналоговых доходов и безвозмездных поступлений
в бюджет Кисельнинского сельского поселения Волховского муниципального района Ленинградской области по кодам видов доходов
на 2024 год и на плановый период 2025 и 2026 годов</t>
  </si>
  <si>
    <t>на 2024 год и плановый период 2025 и 2026 годов</t>
  </si>
  <si>
    <t xml:space="preserve">2024 год </t>
  </si>
  <si>
    <t>ВЕДОМСТВЕННАЯ СТРУКТУРА
расходов бюджета Кисельнинского сельского поселения Волховского муниципального района
на 2024 год и на плановый период 2025 и 2026 годов</t>
  </si>
  <si>
    <t>РАСПРЕДЕЛЕНИЕ
бюджетных ассигнований по целевым статьям
(муниципальным программам и непрограммным направлениям деятельности),
группам и подгруппам видов расходов классификации расходов бюджетов,
а также по разделам и подразделам классификации расходов бюджетов на 2024 год и плановый                                                                              период 2025-2026 гг.</t>
  </si>
  <si>
    <t>Муниципальная программа «Укрепление межнациональных и межконфессиональных отношений и проведение профилактики межнациональных конфликтов в Кисельнинском сельском поселении Волховского муниципального района Ленинградской области на 2024-2026 годы»</t>
  </si>
  <si>
    <t>Комплекс процессных мероприятий "Укрепление межнациональных и межконфессиональных отношений и проведение профилактики межнациональных конфликтов</t>
  </si>
  <si>
    <t>Комплекс процессных мероприятий "Профилактика терро-ризма, экстремизма и сепаратизма, противодействия идео-логии указанных  явлений, и обеспечение антитеррорис-тической защищенности  на подведомственных учрежде-ниях (объектах) на территории Кисельнинского сельского поселения</t>
  </si>
  <si>
    <t xml:space="preserve">Муниципальная программа "Противодействие коррупции в Кисельнинском сельском поселении </t>
  </si>
  <si>
    <t>Комплекс процессных мероприятий Развитие и поддержка малого и среднего предпринимательства на территории поселения</t>
  </si>
  <si>
    <t>Муниципальная программа "Комплексное развитие сельских территорий в Кисельнинском сельском поселении Волховского муниципального района Ленинградской области"</t>
  </si>
  <si>
    <t>Комплекс процессных мероприятий  " Капитальный ремонт МБУК"Кисельнинский Дом Культуры "</t>
  </si>
  <si>
    <t xml:space="preserve">Муниципальная программа "О содействии участию
населения в осуществлении местного самоуправления в иных формах на территории административного центра деревни Кисельня Кисельнинского сельского поселения Волховского муниципального района Ленинградской области"
</t>
  </si>
  <si>
    <t>Комплекс процессных мероприятий: Мероприятия, направленные содействие участию населения в осуществлении местного самоуправления в иных формах на территории административного центра деревни Кисельня Кисельнинского сельского поселения Волховского муниципального района Ленинградской области»</t>
  </si>
  <si>
    <t>Муниципальная программа "Устойчивое общественное развитие в Кисельнинском сельском поселении Волховского муниципального района Ленинградской области "</t>
  </si>
  <si>
    <t xml:space="preserve">Муниципальная программа "Развитие автомобильных дорог и дворовых 
территорий Кисельнинского сельского поселения
 Волховского муниципального района Ленинградской области на 
2024-2026 г.г."
</t>
  </si>
  <si>
    <t>Комплекес процессных мероприятий "Содержание  и  благоустройство территории и  места массового отдыха населения в д.Кисельня"</t>
  </si>
  <si>
    <t xml:space="preserve">Муниципальная программа «Обеспечение устойчивого функционирования и развития коммунальной и инженерной инфраструктуры и повышение энергоэффективности на территории Кисельнинского сельского поселения Волховского муниципального района Ленинградской области 
на 2024-2026 годы»
</t>
  </si>
  <si>
    <r>
      <t xml:space="preserve">Комплекс процессных мероприятий </t>
    </r>
    <r>
      <rPr>
        <b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«</t>
    </r>
    <r>
      <rPr>
        <sz val="12"/>
        <color rgb="FF000000"/>
        <rFont val="Times New Roman"/>
        <family val="1"/>
        <charset val="204"/>
      </rPr>
      <t>Энергосбережение и повышение энергетической эффективности на территории Волховского муниципального района</t>
    </r>
    <r>
      <rPr>
        <sz val="12"/>
        <color theme="1"/>
        <rFont val="Times New Roman"/>
        <family val="1"/>
        <charset val="204"/>
      </rPr>
      <t>».</t>
    </r>
  </si>
  <si>
    <t xml:space="preserve">Замена светильников уличного освещения </t>
  </si>
  <si>
    <t>Комплекс процессных мероприятий   «Энергетика Кисельнинского сельского поселения Волховского муниципального района Ленинградской области на 2024-2026 годы»</t>
  </si>
  <si>
    <t>Развитие, реконструкция , капитальный ремонт и ремонт объектов теплоснабжения на территории Кисельнинского сельского поселения Волховского муниципального района Ленинградской области»</t>
  </si>
  <si>
    <t>Расходы на обеспечение функций государственных органов в рамках непрограммных расходов МО Кисельнинское СП</t>
  </si>
  <si>
    <t>68 9 01 00600</t>
  </si>
  <si>
    <t>69 9 01 00600</t>
  </si>
  <si>
    <t>0107</t>
  </si>
  <si>
    <t>Муниципальная программа «Обеспечение первичных мер пожарной безопасности на территории Кисельнинского сельского поселения на 2024-2026 годы</t>
  </si>
  <si>
    <t>Муниципальная программа«Профилактика терроризма, экстремизма и сепаратизма, противодействия идеологии указанных явлений, и обеспечение антитеррористической защищенности на подведомственных учреждениях (объектах) на территории Кисельнинского сельского поселения на 2024-2026 годы»</t>
  </si>
  <si>
    <t>Муниципальная программа «Сбор, воспроизведение в документальном виде сведений об объектах недвижимости, инвентаризация и оценка их стоимости» на 2024-2026 гг.</t>
  </si>
  <si>
    <t>Муниципальная программа«Сбор, воспроизведение в документальном виде сведений об объектах недвижимости, 
инвентаризация и оценка их стоимости» на 2024-2026 гг.</t>
  </si>
  <si>
    <t>Муниципальная программа "Развитие и поддержка малого и среднего предпринимательства в Кисельнинском сельском поселении Волховского муниципального района Ленинградской области на 2023 - 2026 годы"</t>
  </si>
  <si>
    <t xml:space="preserve"> Комплекс процессных мероприятий "Реализация проектов местных инициатив граждан"</t>
  </si>
  <si>
    <t xml:space="preserve">Муниципальная программа «Обеспечение качественным жильем граждан на территории Кисельнинского сельского поселения Волховского муниципального района Ленинградской области 
на 2024-2026 годы» </t>
  </si>
  <si>
    <t xml:space="preserve">Муниципальная программа "Развитие автомобильных дорог и дворовых 
территорий Кисельнинского сельского поселения
 Волховского муниципального района Ленинградской области на 
2024-2026 г.г."
</t>
  </si>
  <si>
    <t>15  4 00 00000</t>
  </si>
  <si>
    <t>15 4 01 000000</t>
  </si>
  <si>
    <t>15 4 01 000200</t>
  </si>
  <si>
    <t>15 4 01 000160</t>
  </si>
  <si>
    <t xml:space="preserve">Непрограммные расходы органов местного самоуправления  Кисельнинского сельского поселения </t>
  </si>
  <si>
    <t xml:space="preserve">Расходы на обеспечение функций государственных органов в рамках непрограммных расходов Кисельнинского сельского поселения </t>
  </si>
  <si>
    <t>Непрограммные расходы органов местного самоуправления «Кисельнинского сельского поселения  Волховского муниципального района Ленинградской области</t>
  </si>
  <si>
    <t>Непрограммные расходы органов  Кисельнинского сельского поселения Волховского муниципального района Ленинградской области</t>
  </si>
  <si>
    <t>Обеспечение деятельности старост сельских населенных пунктов, Общественных советов на территории Кисельнинского сельского поселения  Волховского муниципального района Ленинградской области</t>
  </si>
  <si>
    <t>На  реализацию мероприятия  по организации подготовки проектов, изготовлению, приобретению буклетов, плакатов, памяток, стендов и рекомендаций для учреждений и организаций,  по антитеррористической тематике</t>
  </si>
  <si>
    <t>Комплекс процессных мероприятий "Обследование технического состояния зданий и сооружений в Кисельнинском сельском поселении Волховского муниципального района Ленинградской области</t>
  </si>
  <si>
    <t xml:space="preserve">Обследование технического состояния зданий и сооружений в Кисельнинском сельском поселении Волховского муниципального района Ленинградской области </t>
  </si>
  <si>
    <t>Муниципальная программа « Социальная поддержка отдельных категорий граждан на территории  Кисельнинского сельского поселения</t>
  </si>
  <si>
    <t xml:space="preserve">Комплекес процессных мероприятий Поддержка работы официального сайта администрации Кисельнинского сельского поселения Волховского муниципального района Ленинградской области Волховского муниципального района www. кисельня.рф ) в сети Интернет .Осуществление взаимодействия с местными СМИ, выступления в печатных и электронных СМИ с целью  размещения информации о социально-экономическом развитии , деятельности   администрации Кисельнинского сельского поселения Волховского муниципального района  </t>
  </si>
  <si>
    <t>Мероприятия связанные с размещением информации о социально-эконмическом развитии района,деятельности админисрации Кисельнинского СП Волховского муниципального района"</t>
  </si>
  <si>
    <t>Непрограмные расходы органов местного самоуправления Кисельнинского сельского поселения Волховского муниципального района Ленинградской области</t>
  </si>
  <si>
    <t>Комплекс процессных мероприятий: Содержание ав-томобильных дорог и дворовых территорий  Кисельнинского сельского поселения</t>
  </si>
  <si>
    <t>Содержание автомобильных дорог и дворовых территорий Кисельнинского сельского поселения</t>
  </si>
  <si>
    <t>Муниципальная программа «Устойчивое общественное развитие в  Кисельнинском сельском поселении Волховского муниципальногорайона Ленинградской области</t>
  </si>
  <si>
    <t>Комплекс процессных мероприятий  "Техническая инвентаризация, учет и проведение кадастровых работ земельных участков в Кисельнинском сельском поселении</t>
  </si>
  <si>
    <t>Обследование технического состояния и инвентаризации земельных участков Кисельнинского сельского поселения Волховского муниципального района Ленинградской области</t>
  </si>
  <si>
    <t>Непрограммные расходы органов местного самоуправления Кисельнинского сельского поселения Волховского муниципального района Ленинградской области</t>
  </si>
  <si>
    <t>Муниципальная программа "«Создание и содержание мест (площадок) накопления твердых коммунальных отходов на территории Кисельнинского сельского поселения Волховского муниципального района Ленинградской области</t>
  </si>
  <si>
    <t>15 4 01 00160</t>
  </si>
  <si>
    <t>15 4 02 00000</t>
  </si>
  <si>
    <t>15 4 02 00200</t>
  </si>
  <si>
    <r>
      <t>Муниципальная программа «Благоустройство территории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Кисельнинского сельского поселения Волховского муниципального района Ленинградской области</t>
    </r>
  </si>
  <si>
    <t>Комплекс процессных мероприятий "Мероприятия в области содержания мест захоронения"</t>
  </si>
  <si>
    <t>Муниципальная программа «Борьба с борщевиком Сосновского на территории  Кисельнинского сельского поселения Волховского муниципального района Ленинградской области»</t>
  </si>
  <si>
    <t>На реализацию комплекса мероприятий по борьбе с борщевиком Сосновского на территориях Ленинградской области</t>
  </si>
  <si>
    <t>Муниципальная программа «Формирование комфортной  городской среды на территории Кисельнинского сельского поселения Волховского муниципального района Ленинградской области»
 на 2018-2026 годы»</t>
  </si>
  <si>
    <t xml:space="preserve">Региональные проекты </t>
  </si>
  <si>
    <t>27 1 00 00000</t>
  </si>
  <si>
    <t>Комплекс процессных мероприятий  "Реализация программ формирования   комфортной городской среды"</t>
  </si>
  <si>
    <t>Реализация программ формирования комфортной  городской среды</t>
  </si>
  <si>
    <t>Муниципальная программа " Молодежь Кисельнинского сельского поселения Волховского муниципального района Ленинградской области "</t>
  </si>
  <si>
    <t>Комплекесы процессных мероприятий</t>
  </si>
  <si>
    <t>Муниципальная программа « Развитие культуры и физкультуры на территории Кисельнинского сельского поселения Волховского муниципального района Ленинградской области</t>
  </si>
  <si>
    <t>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</si>
  <si>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Предоставление субсидий бюджетным, автономным учреждениям и иным некоммерческим организациям</t>
  </si>
  <si>
    <t xml:space="preserve">Муниципальная программа « Социальная поддержка отдельных категорий граждан на территории Кисельнинского сельского поселения </t>
  </si>
  <si>
    <t>Комплекс процессных мероприятий . Приобщение жителей Кисельнинского сельского поселения Волховского муниципального района Ленинградской области к физической культуре</t>
  </si>
  <si>
    <t xml:space="preserve">Реализация мерориятий по физической культуре </t>
  </si>
  <si>
    <t>Муниципальная программа «Устойчивое общественное развитие   Кисельнинского сельского поселения Волховского муниципальногорайона Ленинградской области</t>
  </si>
  <si>
    <t>Комплекс процессных меропритий. На поддержку развития общественной инфраструктуры муниципального значения</t>
  </si>
  <si>
    <t>09 7 00 00000</t>
  </si>
  <si>
    <t>09 7 01 00000</t>
  </si>
  <si>
    <t>09 7 01 S4790</t>
  </si>
  <si>
    <t>09 7 01 S4880</t>
  </si>
  <si>
    <t>Отраслевые проекты</t>
  </si>
  <si>
    <t>На мероприятия по созданию мест (площадок) накопления твердых коммунальных отходов</t>
  </si>
  <si>
    <t xml:space="preserve">На мероприятия по ликвидацию мест несанкционированного свалок </t>
  </si>
  <si>
    <t>ПРОЕКТ</t>
  </si>
  <si>
    <t xml:space="preserve"> Отраслевой проект "Эффективное обращение с отходами производства и потребления на территории Ленинградской области"</t>
  </si>
  <si>
    <t xml:space="preserve">от 15.01.2024   № 01      </t>
  </si>
  <si>
    <t xml:space="preserve">от 15.01.2024     № 01        </t>
  </si>
  <si>
    <t xml:space="preserve"> от 15.01.2024       № 01 </t>
  </si>
  <si>
    <t>от 15.01.2024  № 01</t>
  </si>
  <si>
    <t>от 15 .01.2024   № 01</t>
  </si>
</sst>
</file>

<file path=xl/styles.xml><?xml version="1.0" encoding="utf-8"?>
<styleSheet xmlns="http://schemas.openxmlformats.org/spreadsheetml/2006/main">
  <numFmts count="4">
    <numFmt numFmtId="164" formatCode="0.0"/>
    <numFmt numFmtId="165" formatCode="#,##0.0"/>
    <numFmt numFmtId="166" formatCode="?"/>
    <numFmt numFmtId="167" formatCode="#,##0.00&quot;р.&quot;"/>
  </numFmts>
  <fonts count="69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b/>
      <sz val="16"/>
      <name val="Arial Cyr"/>
      <family val="2"/>
      <charset val="204"/>
    </font>
    <font>
      <b/>
      <sz val="14"/>
      <name val="Arial Cyr"/>
      <family val="2"/>
      <charset val="204"/>
    </font>
    <font>
      <sz val="14"/>
      <name val="Arial Cyr"/>
      <family val="2"/>
      <charset val="204"/>
    </font>
    <font>
      <b/>
      <sz val="12"/>
      <name val="Arial Cyr"/>
      <family val="2"/>
      <charset val="204"/>
    </font>
    <font>
      <b/>
      <sz val="11"/>
      <name val="Arial Cyr"/>
      <family val="2"/>
      <charset val="204"/>
    </font>
    <font>
      <sz val="11"/>
      <name val="Arial Cyr"/>
      <family val="2"/>
      <charset val="204"/>
    </font>
    <font>
      <sz val="10"/>
      <color indexed="8"/>
      <name val="Arial Cyr"/>
      <family val="2"/>
      <charset val="204"/>
    </font>
    <font>
      <b/>
      <sz val="10"/>
      <name val="Arial Cyr"/>
      <family val="2"/>
      <charset val="204"/>
    </font>
    <font>
      <b/>
      <sz val="12"/>
      <color indexed="8"/>
      <name val="Arial Cyr"/>
      <family val="2"/>
      <charset val="204"/>
    </font>
    <font>
      <sz val="11"/>
      <color indexed="8"/>
      <name val="Arial Cyr"/>
      <family val="2"/>
      <charset val="204"/>
    </font>
    <font>
      <sz val="12"/>
      <name val="Arial Cyr"/>
      <family val="2"/>
      <charset val="204"/>
    </font>
    <font>
      <sz val="12"/>
      <color indexed="8"/>
      <name val="Arial Cyr"/>
      <family val="2"/>
      <charset val="204"/>
    </font>
    <font>
      <b/>
      <sz val="11"/>
      <name val="Arial Cyr"/>
      <charset val="204"/>
    </font>
    <font>
      <b/>
      <sz val="11"/>
      <color indexed="8"/>
      <name val="Arial Cyr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Arial Cyr"/>
      <family val="2"/>
      <charset val="204"/>
    </font>
    <font>
      <b/>
      <i/>
      <sz val="12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0"/>
      <name val="Arial Cyr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3"/>
      <name val="Arial Cyr"/>
      <family val="2"/>
      <charset val="204"/>
    </font>
    <font>
      <b/>
      <sz val="12"/>
      <name val="Arial Cyr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name val="Arial Cyr"/>
      <charset val="204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  <charset val="204"/>
    </font>
    <font>
      <b/>
      <sz val="11"/>
      <color indexed="8"/>
      <name val="Arial Cyr"/>
      <family val="2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8"/>
      <name val="Calibri"/>
      <family val="2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FF0000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9"/>
      <color theme="1"/>
      <name val="Calibri"/>
      <family val="2"/>
      <scheme val="minor"/>
    </font>
    <font>
      <b/>
      <sz val="16"/>
      <color indexed="8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trike/>
      <sz val="12"/>
      <color rgb="FFFF000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Arial Cyr"/>
      <charset val="204"/>
    </font>
    <font>
      <b/>
      <sz val="14"/>
      <color theme="1"/>
      <name val="Times New Roman"/>
      <family val="1"/>
    </font>
    <font>
      <sz val="10"/>
      <name val="Arial Cyr"/>
      <charset val="204"/>
    </font>
    <font>
      <sz val="10"/>
      <color indexed="8"/>
      <name val="Times New Roman"/>
      <family val="1"/>
      <charset val="204"/>
    </font>
    <font>
      <strike/>
      <sz val="12"/>
      <color indexed="8"/>
      <name val="Times New Roman"/>
      <family val="1"/>
      <charset val="204"/>
    </font>
    <font>
      <strike/>
      <sz val="12"/>
      <name val="Times New Roman"/>
      <family val="1"/>
      <charset val="204"/>
    </font>
    <font>
      <b/>
      <strike/>
      <sz val="12"/>
      <name val="Times New Roman"/>
      <family val="1"/>
      <charset val="204"/>
    </font>
    <font>
      <sz val="12"/>
      <color rgb="FF2C2D2E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color indexed="8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39997558519241921"/>
        <bgColor indexed="64"/>
      </patternFill>
    </fill>
  </fills>
  <borders count="3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1" fillId="0" borderId="0"/>
    <xf numFmtId="0" fontId="25" fillId="0" borderId="0"/>
    <xf numFmtId="0" fontId="61" fillId="0" borderId="0"/>
    <xf numFmtId="0" fontId="61" fillId="0" borderId="0"/>
  </cellStyleXfs>
  <cellXfs count="599">
    <xf numFmtId="0" fontId="0" fillId="0" borderId="0" xfId="0"/>
    <xf numFmtId="0" fontId="27" fillId="0" borderId="0" xfId="0" applyFont="1"/>
    <xf numFmtId="0" fontId="29" fillId="0" borderId="0" xfId="0" applyFont="1"/>
    <xf numFmtId="0" fontId="23" fillId="0" borderId="0" xfId="0" applyFont="1"/>
    <xf numFmtId="0" fontId="5" fillId="0" borderId="0" xfId="0" applyFont="1" applyFill="1" applyBorder="1"/>
    <xf numFmtId="0" fontId="21" fillId="0" borderId="0" xfId="0" applyFont="1" applyFill="1" applyBorder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27" fillId="0" borderId="0" xfId="0" applyFont="1" applyFill="1"/>
    <xf numFmtId="0" fontId="27" fillId="0" borderId="0" xfId="0" applyFont="1" applyFill="1" applyBorder="1"/>
    <xf numFmtId="164" fontId="16" fillId="0" borderId="0" xfId="0" applyNumberFormat="1" applyFont="1" applyFill="1" applyAlignment="1">
      <alignment horizontal="left" vertical="top"/>
    </xf>
    <xf numFmtId="164" fontId="16" fillId="0" borderId="0" xfId="0" applyNumberFormat="1" applyFont="1" applyFill="1" applyAlignment="1">
      <alignment horizontal="center" vertical="top"/>
    </xf>
    <xf numFmtId="164" fontId="16" fillId="0" borderId="0" xfId="0" applyNumberFormat="1" applyFont="1" applyFill="1" applyAlignment="1">
      <alignment horizontal="right" vertical="top"/>
    </xf>
    <xf numFmtId="164" fontId="16" fillId="0" borderId="0" xfId="0" applyNumberFormat="1" applyFont="1" applyFill="1"/>
    <xf numFmtId="164" fontId="24" fillId="0" borderId="5" xfId="0" applyNumberFormat="1" applyFont="1" applyFill="1" applyBorder="1" applyAlignment="1">
      <alignment horizontal="center" vertical="top" wrapText="1"/>
    </xf>
    <xf numFmtId="164" fontId="19" fillId="0" borderId="5" xfId="0" applyNumberFormat="1" applyFont="1" applyFill="1" applyBorder="1" applyAlignment="1">
      <alignment horizontal="center" vertical="top"/>
    </xf>
    <xf numFmtId="164" fontId="20" fillId="0" borderId="5" xfId="0" applyNumberFormat="1" applyFont="1" applyFill="1" applyBorder="1" applyAlignment="1">
      <alignment horizontal="left" vertical="top" wrapText="1"/>
    </xf>
    <xf numFmtId="164" fontId="16" fillId="0" borderId="5" xfId="0" applyNumberFormat="1" applyFont="1" applyFill="1" applyBorder="1" applyAlignment="1">
      <alignment horizontal="center" vertical="top"/>
    </xf>
    <xf numFmtId="164" fontId="24" fillId="0" borderId="5" xfId="0" applyNumberFormat="1" applyFont="1" applyFill="1" applyBorder="1" applyAlignment="1">
      <alignment horizontal="left" wrapText="1"/>
    </xf>
    <xf numFmtId="164" fontId="20" fillId="0" borderId="5" xfId="0" applyNumberFormat="1" applyFont="1" applyFill="1" applyBorder="1" applyAlignment="1">
      <alignment horizontal="center" vertical="top" wrapText="1"/>
    </xf>
    <xf numFmtId="164" fontId="24" fillId="0" borderId="5" xfId="0" applyNumberFormat="1" applyFont="1" applyFill="1" applyBorder="1" applyAlignment="1">
      <alignment horizontal="center" vertical="top"/>
    </xf>
    <xf numFmtId="164" fontId="24" fillId="0" borderId="0" xfId="0" applyNumberFormat="1" applyFont="1" applyFill="1"/>
    <xf numFmtId="164" fontId="22" fillId="0" borderId="5" xfId="0" applyNumberFormat="1" applyFont="1" applyFill="1" applyBorder="1" applyAlignment="1">
      <alignment horizontal="left" vertical="top" wrapText="1"/>
    </xf>
    <xf numFmtId="49" fontId="16" fillId="0" borderId="5" xfId="0" applyNumberFormat="1" applyFont="1" applyFill="1" applyBorder="1" applyAlignment="1">
      <alignment horizontal="center"/>
    </xf>
    <xf numFmtId="49" fontId="16" fillId="0" borderId="5" xfId="0" applyNumberFormat="1" applyFont="1" applyFill="1" applyBorder="1" applyAlignment="1">
      <alignment horizontal="center" vertical="top"/>
    </xf>
    <xf numFmtId="49" fontId="20" fillId="0" borderId="5" xfId="0" applyNumberFormat="1" applyFont="1" applyFill="1" applyBorder="1" applyAlignment="1">
      <alignment horizontal="center" vertical="top" wrapText="1"/>
    </xf>
    <xf numFmtId="0" fontId="16" fillId="0" borderId="5" xfId="0" applyFont="1" applyFill="1" applyBorder="1" applyAlignment="1">
      <alignment horizontal="left" wrapText="1"/>
    </xf>
    <xf numFmtId="49" fontId="20" fillId="0" borderId="5" xfId="0" applyNumberFormat="1" applyFont="1" applyFill="1" applyBorder="1" applyAlignment="1">
      <alignment horizontal="left" vertical="top" wrapText="1"/>
    </xf>
    <xf numFmtId="49" fontId="19" fillId="0" borderId="5" xfId="0" applyNumberFormat="1" applyFont="1" applyFill="1" applyBorder="1" applyAlignment="1">
      <alignment horizontal="left" vertical="top" wrapText="1"/>
    </xf>
    <xf numFmtId="164" fontId="19" fillId="0" borderId="0" xfId="0" applyNumberFormat="1" applyFont="1" applyFill="1" applyBorder="1" applyAlignment="1">
      <alignment horizontal="center" vertical="top"/>
    </xf>
    <xf numFmtId="0" fontId="16" fillId="0" borderId="0" xfId="0" applyFont="1" applyFill="1" applyAlignment="1">
      <alignment horizontal="left" vertical="top"/>
    </xf>
    <xf numFmtId="0" fontId="16" fillId="0" borderId="0" xfId="0" applyFont="1" applyFill="1"/>
    <xf numFmtId="0" fontId="17" fillId="0" borderId="0" xfId="0" applyFont="1" applyFill="1" applyAlignment="1">
      <alignment horizontal="center" vertical="top"/>
    </xf>
    <xf numFmtId="0" fontId="20" fillId="0" borderId="5" xfId="0" applyFont="1" applyFill="1" applyBorder="1" applyAlignment="1">
      <alignment horizontal="center" vertical="top"/>
    </xf>
    <xf numFmtId="0" fontId="16" fillId="0" borderId="5" xfId="0" applyFont="1" applyFill="1" applyBorder="1" applyAlignment="1">
      <alignment horizontal="left" vertical="justify" wrapText="1"/>
    </xf>
    <xf numFmtId="0" fontId="24" fillId="0" borderId="0" xfId="0" applyFont="1" applyFill="1"/>
    <xf numFmtId="0" fontId="16" fillId="0" borderId="0" xfId="0" applyFont="1" applyFill="1" applyAlignment="1">
      <alignment horizontal="center" vertical="top"/>
    </xf>
    <xf numFmtId="0" fontId="41" fillId="0" borderId="0" xfId="0" applyFont="1" applyFill="1"/>
    <xf numFmtId="0" fontId="41" fillId="0" borderId="12" xfId="0" applyFont="1" applyFill="1" applyBorder="1" applyAlignment="1">
      <alignment horizontal="center" vertical="center" wrapText="1"/>
    </xf>
    <xf numFmtId="0" fontId="41" fillId="0" borderId="12" xfId="0" applyFont="1" applyFill="1" applyBorder="1" applyAlignment="1">
      <alignment horizontal="center"/>
    </xf>
    <xf numFmtId="0" fontId="41" fillId="0" borderId="1" xfId="0" applyFont="1" applyFill="1" applyBorder="1" applyAlignment="1">
      <alignment vertical="top" wrapText="1"/>
    </xf>
    <xf numFmtId="0" fontId="41" fillId="0" borderId="13" xfId="0" applyFont="1" applyFill="1" applyBorder="1" applyAlignment="1">
      <alignment vertical="top" wrapText="1"/>
    </xf>
    <xf numFmtId="164" fontId="41" fillId="0" borderId="5" xfId="0" applyNumberFormat="1" applyFont="1" applyFill="1" applyBorder="1" applyAlignment="1">
      <alignment horizontal="center" vertical="center"/>
    </xf>
    <xf numFmtId="0" fontId="41" fillId="0" borderId="5" xfId="0" applyFont="1" applyFill="1" applyBorder="1"/>
    <xf numFmtId="0" fontId="41" fillId="0" borderId="0" xfId="0" applyFont="1" applyFill="1" applyBorder="1"/>
    <xf numFmtId="0" fontId="41" fillId="0" borderId="14" xfId="0" applyFont="1" applyFill="1" applyBorder="1" applyAlignment="1">
      <alignment vertical="top" wrapText="1"/>
    </xf>
    <xf numFmtId="164" fontId="41" fillId="0" borderId="0" xfId="0" applyNumberFormat="1" applyFont="1" applyFill="1" applyBorder="1" applyAlignment="1">
      <alignment horizontal="center" vertical="center"/>
    </xf>
    <xf numFmtId="164" fontId="0" fillId="2" borderId="0" xfId="0" applyNumberFormat="1" applyFill="1"/>
    <xf numFmtId="164" fontId="0" fillId="2" borderId="0" xfId="0" applyNumberFormat="1" applyFont="1" applyFill="1" applyAlignment="1">
      <alignment horizontal="right"/>
    </xf>
    <xf numFmtId="164" fontId="4" fillId="2" borderId="0" xfId="0" applyNumberFormat="1" applyFont="1" applyFill="1" applyAlignment="1">
      <alignment horizontal="center"/>
    </xf>
    <xf numFmtId="164" fontId="5" fillId="2" borderId="5" xfId="0" applyNumberFormat="1" applyFont="1" applyFill="1" applyBorder="1" applyAlignment="1">
      <alignment horizontal="center"/>
    </xf>
    <xf numFmtId="164" fontId="0" fillId="2" borderId="5" xfId="0" applyNumberFormat="1" applyFill="1" applyBorder="1"/>
    <xf numFmtId="164" fontId="8" fillId="2" borderId="5" xfId="0" applyNumberFormat="1" applyFont="1" applyFill="1" applyBorder="1" applyAlignment="1">
      <alignment horizontal="center"/>
    </xf>
    <xf numFmtId="164" fontId="9" fillId="2" borderId="0" xfId="0" applyNumberFormat="1" applyFont="1" applyFill="1"/>
    <xf numFmtId="164" fontId="10" fillId="2" borderId="5" xfId="0" applyNumberFormat="1" applyFont="1" applyFill="1" applyBorder="1" applyAlignment="1">
      <alignment horizontal="center"/>
    </xf>
    <xf numFmtId="164" fontId="11" fillId="2" borderId="5" xfId="0" applyNumberFormat="1" applyFont="1" applyFill="1" applyBorder="1" applyAlignment="1">
      <alignment horizontal="center"/>
    </xf>
    <xf numFmtId="164" fontId="13" fillId="2" borderId="5" xfId="0" applyNumberFormat="1" applyFont="1" applyFill="1" applyBorder="1" applyAlignment="1">
      <alignment horizontal="center"/>
    </xf>
    <xf numFmtId="164" fontId="14" fillId="2" borderId="5" xfId="0" applyNumberFormat="1" applyFont="1" applyFill="1" applyBorder="1"/>
    <xf numFmtId="164" fontId="14" fillId="2" borderId="5" xfId="0" applyNumberFormat="1" applyFont="1" applyFill="1" applyBorder="1" applyAlignment="1">
      <alignment horizontal="center"/>
    </xf>
    <xf numFmtId="164" fontId="15" fillId="2" borderId="5" xfId="0" applyNumberFormat="1" applyFont="1" applyFill="1" applyBorder="1" applyAlignment="1">
      <alignment horizontal="center"/>
    </xf>
    <xf numFmtId="164" fontId="7" fillId="2" borderId="5" xfId="0" applyNumberFormat="1" applyFont="1" applyFill="1" applyBorder="1"/>
    <xf numFmtId="164" fontId="7" fillId="2" borderId="5" xfId="0" applyNumberFormat="1" applyFont="1" applyFill="1" applyBorder="1" applyAlignment="1">
      <alignment horizontal="center"/>
    </xf>
    <xf numFmtId="164" fontId="40" fillId="2" borderId="5" xfId="0" applyNumberFormat="1" applyFont="1" applyFill="1" applyBorder="1" applyAlignment="1">
      <alignment horizontal="center"/>
    </xf>
    <xf numFmtId="164" fontId="3" fillId="2" borderId="5" xfId="0" applyNumberFormat="1" applyFont="1" applyFill="1" applyBorder="1" applyAlignment="1">
      <alignment horizontal="center"/>
    </xf>
    <xf numFmtId="164" fontId="7" fillId="2" borderId="5" xfId="0" applyNumberFormat="1" applyFont="1" applyFill="1" applyBorder="1" applyAlignment="1">
      <alignment horizontal="left" wrapText="1"/>
    </xf>
    <xf numFmtId="164" fontId="37" fillId="2" borderId="5" xfId="0" applyNumberFormat="1" applyFont="1" applyFill="1" applyBorder="1" applyAlignment="1">
      <alignment horizontal="center"/>
    </xf>
    <xf numFmtId="164" fontId="5" fillId="2" borderId="5" xfId="0" applyNumberFormat="1" applyFont="1" applyFill="1" applyBorder="1" applyAlignment="1">
      <alignment horizontal="left" wrapText="1"/>
    </xf>
    <xf numFmtId="164" fontId="0" fillId="2" borderId="5" xfId="0" applyNumberFormat="1" applyFill="1" applyBorder="1" applyAlignment="1">
      <alignment horizontal="center"/>
    </xf>
    <xf numFmtId="164" fontId="0" fillId="2" borderId="5" xfId="0" applyNumberFormat="1" applyFont="1" applyFill="1" applyBorder="1" applyAlignment="1">
      <alignment horizontal="center"/>
    </xf>
    <xf numFmtId="164" fontId="7" fillId="2" borderId="5" xfId="0" applyNumberFormat="1" applyFont="1" applyFill="1" applyBorder="1" applyAlignment="1">
      <alignment wrapText="1"/>
    </xf>
    <xf numFmtId="164" fontId="5" fillId="2" borderId="5" xfId="0" applyNumberFormat="1" applyFont="1" applyFill="1" applyBorder="1" applyAlignment="1">
      <alignment wrapText="1"/>
    </xf>
    <xf numFmtId="164" fontId="12" fillId="2" borderId="5" xfId="0" applyNumberFormat="1" applyFont="1" applyFill="1" applyBorder="1" applyAlignment="1">
      <alignment wrapText="1"/>
    </xf>
    <xf numFmtId="164" fontId="5" fillId="2" borderId="5" xfId="0" applyNumberFormat="1" applyFont="1" applyFill="1" applyBorder="1"/>
    <xf numFmtId="164" fontId="7" fillId="2" borderId="5" xfId="0" applyNumberFormat="1" applyFont="1" applyFill="1" applyBorder="1" applyAlignment="1">
      <alignment horizontal="left"/>
    </xf>
    <xf numFmtId="164" fontId="5" fillId="2" borderId="5" xfId="0" applyNumberFormat="1" applyFont="1" applyFill="1" applyBorder="1" applyAlignment="1">
      <alignment horizontal="left"/>
    </xf>
    <xf numFmtId="164" fontId="38" fillId="2" borderId="5" xfId="0" applyNumberFormat="1" applyFont="1" applyFill="1" applyBorder="1" applyAlignment="1">
      <alignment horizontal="center"/>
    </xf>
    <xf numFmtId="164" fontId="39" fillId="2" borderId="5" xfId="0" applyNumberFormat="1" applyFont="1" applyFill="1" applyBorder="1" applyAlignment="1">
      <alignment horizontal="center" vertical="center" wrapText="1"/>
    </xf>
    <xf numFmtId="49" fontId="0" fillId="2" borderId="5" xfId="0" applyNumberFormat="1" applyFill="1" applyBorder="1" applyAlignment="1">
      <alignment horizontal="center"/>
    </xf>
    <xf numFmtId="49" fontId="36" fillId="2" borderId="5" xfId="0" applyNumberFormat="1" applyFont="1" applyFill="1" applyBorder="1" applyAlignment="1">
      <alignment horizontal="center"/>
    </xf>
    <xf numFmtId="49" fontId="36" fillId="2" borderId="5" xfId="0" applyNumberFormat="1" applyFont="1" applyFill="1" applyBorder="1" applyAlignment="1">
      <alignment horizontal="center" wrapText="1"/>
    </xf>
    <xf numFmtId="164" fontId="37" fillId="2" borderId="5" xfId="0" applyNumberFormat="1" applyFont="1" applyFill="1" applyBorder="1"/>
    <xf numFmtId="0" fontId="28" fillId="0" borderId="0" xfId="0" applyFont="1" applyFill="1"/>
    <xf numFmtId="0" fontId="0" fillId="0" borderId="0" xfId="0" applyFill="1"/>
    <xf numFmtId="164" fontId="16" fillId="0" borderId="0" xfId="0" applyNumberFormat="1" applyFont="1" applyFill="1" applyBorder="1" applyAlignment="1">
      <alignment horizontal="left" wrapText="1"/>
    </xf>
    <xf numFmtId="2" fontId="0" fillId="0" borderId="0" xfId="0" applyNumberFormat="1" applyFill="1"/>
    <xf numFmtId="49" fontId="20" fillId="4" borderId="5" xfId="0" applyNumberFormat="1" applyFont="1" applyFill="1" applyBorder="1" applyAlignment="1">
      <alignment horizontal="center" vertical="top" wrapText="1"/>
    </xf>
    <xf numFmtId="164" fontId="19" fillId="0" borderId="5" xfId="1" applyNumberFormat="1" applyFont="1" applyFill="1" applyBorder="1" applyAlignment="1">
      <alignment horizontal="center" vertical="top" wrapText="1"/>
    </xf>
    <xf numFmtId="164" fontId="20" fillId="4" borderId="5" xfId="1" applyNumberFormat="1" applyFont="1" applyFill="1" applyBorder="1" applyAlignment="1">
      <alignment horizontal="center" vertical="top"/>
    </xf>
    <xf numFmtId="164" fontId="20" fillId="4" borderId="5" xfId="1" applyNumberFormat="1" applyFont="1" applyFill="1" applyBorder="1" applyAlignment="1">
      <alignment horizontal="justify" vertical="center" wrapText="1"/>
    </xf>
    <xf numFmtId="164" fontId="20" fillId="4" borderId="5" xfId="1" applyNumberFormat="1" applyFont="1" applyFill="1" applyBorder="1" applyAlignment="1">
      <alignment horizontal="center" vertical="top" wrapText="1"/>
    </xf>
    <xf numFmtId="164" fontId="16" fillId="4" borderId="5" xfId="0" applyNumberFormat="1" applyFont="1" applyFill="1" applyBorder="1" applyAlignment="1">
      <alignment horizontal="left" wrapText="1"/>
    </xf>
    <xf numFmtId="164" fontId="20" fillId="4" borderId="5" xfId="0" applyNumberFormat="1" applyFont="1" applyFill="1" applyBorder="1" applyAlignment="1">
      <alignment horizontal="center" vertical="top"/>
    </xf>
    <xf numFmtId="164" fontId="19" fillId="4" borderId="5" xfId="0" applyNumberFormat="1" applyFont="1" applyFill="1" applyBorder="1" applyAlignment="1">
      <alignment horizontal="center" vertical="top"/>
    </xf>
    <xf numFmtId="164" fontId="16" fillId="4" borderId="5" xfId="0" applyNumberFormat="1" applyFont="1" applyFill="1" applyBorder="1" applyAlignment="1">
      <alignment horizontal="center" vertical="top"/>
    </xf>
    <xf numFmtId="49" fontId="19" fillId="4" borderId="5" xfId="0" applyNumberFormat="1" applyFont="1" applyFill="1" applyBorder="1" applyAlignment="1">
      <alignment horizontal="center" vertical="top" wrapText="1"/>
    </xf>
    <xf numFmtId="49" fontId="20" fillId="4" borderId="5" xfId="1" applyNumberFormat="1" applyFont="1" applyFill="1" applyBorder="1" applyAlignment="1">
      <alignment horizontal="center" vertical="top" wrapText="1"/>
    </xf>
    <xf numFmtId="49" fontId="16" fillId="4" borderId="5" xfId="0" applyNumberFormat="1" applyFont="1" applyFill="1" applyBorder="1" applyAlignment="1">
      <alignment horizontal="center" vertical="top"/>
    </xf>
    <xf numFmtId="164" fontId="20" fillId="4" borderId="5" xfId="0" applyNumberFormat="1" applyFont="1" applyFill="1" applyBorder="1" applyAlignment="1">
      <alignment horizontal="center" vertical="top" wrapText="1"/>
    </xf>
    <xf numFmtId="0" fontId="16" fillId="4" borderId="5" xfId="0" applyFont="1" applyFill="1" applyBorder="1" applyAlignment="1">
      <alignment horizontal="left" wrapText="1"/>
    </xf>
    <xf numFmtId="164" fontId="19" fillId="4" borderId="5" xfId="1" applyNumberFormat="1" applyFont="1" applyFill="1" applyBorder="1" applyAlignment="1">
      <alignment horizontal="center" vertical="top" wrapText="1"/>
    </xf>
    <xf numFmtId="165" fontId="33" fillId="4" borderId="5" xfId="0" applyNumberFormat="1" applyFont="1" applyFill="1" applyBorder="1" applyAlignment="1">
      <alignment horizontal="center" vertical="top"/>
    </xf>
    <xf numFmtId="164" fontId="24" fillId="4" borderId="5" xfId="0" applyNumberFormat="1" applyFont="1" applyFill="1" applyBorder="1" applyAlignment="1">
      <alignment horizontal="left" wrapText="1"/>
    </xf>
    <xf numFmtId="164" fontId="19" fillId="5" borderId="5" xfId="0" applyNumberFormat="1" applyFont="1" applyFill="1" applyBorder="1" applyAlignment="1">
      <alignment horizontal="center" vertical="top" wrapText="1"/>
    </xf>
    <xf numFmtId="164" fontId="19" fillId="5" borderId="5" xfId="0" applyNumberFormat="1" applyFont="1" applyFill="1" applyBorder="1" applyAlignment="1">
      <alignment horizontal="center" vertical="top"/>
    </xf>
    <xf numFmtId="164" fontId="20" fillId="5" borderId="5" xfId="0" applyNumberFormat="1" applyFont="1" applyFill="1" applyBorder="1" applyAlignment="1">
      <alignment horizontal="center" vertical="top" wrapText="1"/>
    </xf>
    <xf numFmtId="164" fontId="20" fillId="5" borderId="5" xfId="0" applyNumberFormat="1" applyFont="1" applyFill="1" applyBorder="1" applyAlignment="1">
      <alignment horizontal="center" vertical="top"/>
    </xf>
    <xf numFmtId="164" fontId="19" fillId="4" borderId="5" xfId="0" applyNumberFormat="1" applyFont="1" applyFill="1" applyBorder="1" applyAlignment="1">
      <alignment horizontal="center" vertical="top" wrapText="1"/>
    </xf>
    <xf numFmtId="164" fontId="16" fillId="4" borderId="5" xfId="0" applyNumberFormat="1" applyFont="1" applyFill="1" applyBorder="1" applyAlignment="1">
      <alignment wrapText="1"/>
    </xf>
    <xf numFmtId="164" fontId="19" fillId="4" borderId="5" xfId="1" applyNumberFormat="1" applyFont="1" applyFill="1" applyBorder="1" applyAlignment="1">
      <alignment horizontal="center" vertical="center" wrapText="1"/>
    </xf>
    <xf numFmtId="164" fontId="19" fillId="4" borderId="5" xfId="0" applyNumberFormat="1" applyFont="1" applyFill="1" applyBorder="1" applyAlignment="1">
      <alignment horizontal="center" vertical="center" wrapText="1"/>
    </xf>
    <xf numFmtId="164" fontId="19" fillId="4" borderId="5" xfId="0" applyNumberFormat="1" applyFont="1" applyFill="1" applyBorder="1" applyAlignment="1">
      <alignment horizontal="center" vertical="center"/>
    </xf>
    <xf numFmtId="164" fontId="20" fillId="4" borderId="5" xfId="0" applyNumberFormat="1" applyFont="1" applyFill="1" applyBorder="1" applyAlignment="1">
      <alignment horizontal="center" vertical="center"/>
    </xf>
    <xf numFmtId="164" fontId="16" fillId="4" borderId="5" xfId="0" applyNumberFormat="1" applyFont="1" applyFill="1" applyBorder="1" applyAlignment="1">
      <alignment horizontal="center" vertical="center"/>
    </xf>
    <xf numFmtId="164" fontId="24" fillId="4" borderId="5" xfId="0" applyNumberFormat="1" applyFont="1" applyFill="1" applyBorder="1" applyAlignment="1">
      <alignment horizontal="center" vertical="top"/>
    </xf>
    <xf numFmtId="164" fontId="24" fillId="4" borderId="5" xfId="0" applyNumberFormat="1" applyFont="1" applyFill="1" applyBorder="1" applyAlignment="1">
      <alignment wrapText="1"/>
    </xf>
    <xf numFmtId="164" fontId="20" fillId="4" borderId="5" xfId="0" applyNumberFormat="1" applyFont="1" applyFill="1" applyBorder="1" applyAlignment="1">
      <alignment horizontal="left" vertical="top" wrapText="1"/>
    </xf>
    <xf numFmtId="164" fontId="19" fillId="4" borderId="5" xfId="0" applyNumberFormat="1" applyFont="1" applyFill="1" applyBorder="1" applyAlignment="1">
      <alignment horizontal="left" vertical="top" wrapText="1"/>
    </xf>
    <xf numFmtId="49" fontId="24" fillId="4" borderId="5" xfId="0" applyNumberFormat="1" applyFont="1" applyFill="1" applyBorder="1" applyAlignment="1">
      <alignment horizontal="center" vertical="top"/>
    </xf>
    <xf numFmtId="164" fontId="24" fillId="4" borderId="5" xfId="0" applyNumberFormat="1" applyFont="1" applyFill="1" applyBorder="1" applyAlignment="1">
      <alignment horizontal="center" vertical="center"/>
    </xf>
    <xf numFmtId="49" fontId="19" fillId="4" borderId="5" xfId="0" applyNumberFormat="1" applyFont="1" applyFill="1" applyBorder="1" applyAlignment="1">
      <alignment horizontal="left" vertical="top" wrapText="1"/>
    </xf>
    <xf numFmtId="49" fontId="20" fillId="4" borderId="5" xfId="0" applyNumberFormat="1" applyFont="1" applyFill="1" applyBorder="1" applyAlignment="1">
      <alignment horizontal="left" vertical="top" wrapText="1"/>
    </xf>
    <xf numFmtId="164" fontId="16" fillId="3" borderId="5" xfId="0" applyNumberFormat="1" applyFont="1" applyFill="1" applyBorder="1" applyAlignment="1">
      <alignment horizontal="center" vertical="top"/>
    </xf>
    <xf numFmtId="164" fontId="20" fillId="3" borderId="5" xfId="1" applyNumberFormat="1" applyFont="1" applyFill="1" applyBorder="1" applyAlignment="1">
      <alignment horizontal="center" vertical="top" wrapText="1"/>
    </xf>
    <xf numFmtId="164" fontId="16" fillId="4" borderId="5" xfId="0" applyNumberFormat="1" applyFont="1" applyFill="1" applyBorder="1" applyAlignment="1">
      <alignment vertical="center" wrapText="1"/>
    </xf>
    <xf numFmtId="164" fontId="16" fillId="4" borderId="5" xfId="0" applyNumberFormat="1" applyFont="1" applyFill="1" applyBorder="1" applyAlignment="1">
      <alignment horizontal="left" vertical="center" wrapText="1"/>
    </xf>
    <xf numFmtId="164" fontId="24" fillId="3" borderId="5" xfId="0" applyNumberFormat="1" applyFont="1" applyFill="1" applyBorder="1" applyAlignment="1">
      <alignment horizontal="center" vertical="top"/>
    </xf>
    <xf numFmtId="164" fontId="19" fillId="3" borderId="5" xfId="0" applyNumberFormat="1" applyFont="1" applyFill="1" applyBorder="1" applyAlignment="1">
      <alignment horizontal="center" vertical="top" wrapText="1"/>
    </xf>
    <xf numFmtId="0" fontId="33" fillId="3" borderId="5" xfId="0" applyFont="1" applyFill="1" applyBorder="1" applyAlignment="1">
      <alignment vertical="top"/>
    </xf>
    <xf numFmtId="49" fontId="16" fillId="3" borderId="5" xfId="0" applyNumberFormat="1" applyFont="1" applyFill="1" applyBorder="1" applyAlignment="1">
      <alignment horizontal="center" vertical="top"/>
    </xf>
    <xf numFmtId="164" fontId="16" fillId="5" borderId="5" xfId="0" applyNumberFormat="1" applyFont="1" applyFill="1" applyBorder="1" applyAlignment="1">
      <alignment horizontal="left" wrapText="1"/>
    </xf>
    <xf numFmtId="164" fontId="20" fillId="5" borderId="5" xfId="1" applyNumberFormat="1" applyFont="1" applyFill="1" applyBorder="1" applyAlignment="1">
      <alignment horizontal="center" vertical="top" wrapText="1"/>
    </xf>
    <xf numFmtId="49" fontId="16" fillId="5" borderId="5" xfId="0" applyNumberFormat="1" applyFont="1" applyFill="1" applyBorder="1" applyAlignment="1">
      <alignment horizontal="center" vertical="top"/>
    </xf>
    <xf numFmtId="164" fontId="24" fillId="5" borderId="5" xfId="0" applyNumberFormat="1" applyFont="1" applyFill="1" applyBorder="1" applyAlignment="1">
      <alignment horizontal="center" vertical="top"/>
    </xf>
    <xf numFmtId="164" fontId="16" fillId="5" borderId="5" xfId="0" applyNumberFormat="1" applyFont="1" applyFill="1" applyBorder="1" applyAlignment="1">
      <alignment horizontal="center" vertical="top"/>
    </xf>
    <xf numFmtId="164" fontId="16" fillId="4" borderId="0" xfId="0" applyNumberFormat="1" applyFont="1" applyFill="1"/>
    <xf numFmtId="164" fontId="19" fillId="6" borderId="5" xfId="0" applyNumberFormat="1" applyFont="1" applyFill="1" applyBorder="1" applyAlignment="1">
      <alignment horizontal="center" vertical="top"/>
    </xf>
    <xf numFmtId="164" fontId="24" fillId="5" borderId="5" xfId="0" applyNumberFormat="1" applyFont="1" applyFill="1" applyBorder="1" applyAlignment="1">
      <alignment horizontal="center" vertical="center"/>
    </xf>
    <xf numFmtId="164" fontId="19" fillId="6" borderId="5" xfId="0" applyNumberFormat="1" applyFont="1" applyFill="1" applyBorder="1" applyAlignment="1">
      <alignment horizontal="center" vertical="top" wrapText="1"/>
    </xf>
    <xf numFmtId="164" fontId="19" fillId="0" borderId="5" xfId="0" applyNumberFormat="1" applyFont="1" applyFill="1" applyBorder="1" applyAlignment="1">
      <alignment horizontal="center" vertical="top" wrapText="1"/>
    </xf>
    <xf numFmtId="164" fontId="17" fillId="0" borderId="0" xfId="0" applyNumberFormat="1" applyFont="1" applyFill="1" applyBorder="1" applyAlignment="1">
      <alignment horizontal="right" vertical="top"/>
    </xf>
    <xf numFmtId="164" fontId="24" fillId="4" borderId="5" xfId="0" applyNumberFormat="1" applyFont="1" applyFill="1" applyBorder="1" applyAlignment="1">
      <alignment horizontal="left" vertical="justify" wrapText="1"/>
    </xf>
    <xf numFmtId="0" fontId="24" fillId="4" borderId="5" xfId="0" applyFont="1" applyFill="1" applyBorder="1" applyAlignment="1">
      <alignment horizontal="left" wrapText="1"/>
    </xf>
    <xf numFmtId="165" fontId="19" fillId="4" borderId="5" xfId="0" applyNumberFormat="1" applyFont="1" applyFill="1" applyBorder="1" applyAlignment="1">
      <alignment horizontal="center" vertical="top"/>
    </xf>
    <xf numFmtId="164" fontId="16" fillId="4" borderId="5" xfId="0" applyNumberFormat="1" applyFont="1" applyFill="1" applyBorder="1" applyAlignment="1">
      <alignment horizontal="center"/>
    </xf>
    <xf numFmtId="164" fontId="24" fillId="4" borderId="5" xfId="0" applyNumberFormat="1" applyFont="1" applyFill="1" applyBorder="1" applyAlignment="1">
      <alignment horizontal="center"/>
    </xf>
    <xf numFmtId="0" fontId="34" fillId="4" borderId="5" xfId="0" applyFont="1" applyFill="1" applyBorder="1" applyAlignment="1">
      <alignment wrapText="1"/>
    </xf>
    <xf numFmtId="0" fontId="33" fillId="4" borderId="5" xfId="0" applyFont="1" applyFill="1" applyBorder="1" applyAlignment="1">
      <alignment vertical="top"/>
    </xf>
    <xf numFmtId="0" fontId="33" fillId="4" borderId="5" xfId="0" applyFont="1" applyFill="1" applyBorder="1" applyAlignment="1">
      <alignment wrapText="1"/>
    </xf>
    <xf numFmtId="49" fontId="20" fillId="0" borderId="5" xfId="0" applyNumberFormat="1" applyFont="1" applyFill="1" applyBorder="1" applyAlignment="1">
      <alignment horizontal="center" vertical="top"/>
    </xf>
    <xf numFmtId="164" fontId="19" fillId="4" borderId="5" xfId="1" applyNumberFormat="1" applyFont="1" applyFill="1" applyBorder="1" applyAlignment="1">
      <alignment horizontal="justify" vertical="center" wrapText="1"/>
    </xf>
    <xf numFmtId="164" fontId="19" fillId="4" borderId="5" xfId="1" applyNumberFormat="1" applyFont="1" applyFill="1" applyBorder="1" applyAlignment="1">
      <alignment horizontal="center" vertical="top"/>
    </xf>
    <xf numFmtId="2" fontId="26" fillId="4" borderId="5" xfId="0" applyNumberFormat="1" applyFont="1" applyFill="1" applyBorder="1" applyAlignment="1">
      <alignment horizontal="center" vertical="center"/>
    </xf>
    <xf numFmtId="164" fontId="16" fillId="4" borderId="5" xfId="0" applyNumberFormat="1" applyFont="1" applyFill="1" applyBorder="1" applyAlignment="1">
      <alignment horizontal="left" vertical="justify" wrapText="1"/>
    </xf>
    <xf numFmtId="164" fontId="23" fillId="4" borderId="5" xfId="0" applyNumberFormat="1" applyFont="1" applyFill="1" applyBorder="1" applyAlignment="1">
      <alignment horizontal="left" wrapText="1"/>
    </xf>
    <xf numFmtId="164" fontId="24" fillId="6" borderId="5" xfId="0" applyNumberFormat="1" applyFont="1" applyFill="1" applyBorder="1" applyAlignment="1">
      <alignment horizontal="left" wrapText="1"/>
    </xf>
    <xf numFmtId="164" fontId="19" fillId="6" borderId="5" xfId="1" applyNumberFormat="1" applyFont="1" applyFill="1" applyBorder="1" applyAlignment="1">
      <alignment horizontal="center" vertical="top" wrapText="1"/>
    </xf>
    <xf numFmtId="49" fontId="24" fillId="6" borderId="5" xfId="0" applyNumberFormat="1" applyFont="1" applyFill="1" applyBorder="1" applyAlignment="1">
      <alignment horizontal="center" vertical="top"/>
    </xf>
    <xf numFmtId="164" fontId="16" fillId="6" borderId="5" xfId="0" applyNumberFormat="1" applyFont="1" applyFill="1" applyBorder="1" applyAlignment="1">
      <alignment horizontal="left" wrapText="1"/>
    </xf>
    <xf numFmtId="164" fontId="20" fillId="6" borderId="5" xfId="1" applyNumberFormat="1" applyFont="1" applyFill="1" applyBorder="1" applyAlignment="1">
      <alignment horizontal="center" vertical="top" wrapText="1"/>
    </xf>
    <xf numFmtId="164" fontId="20" fillId="6" borderId="5" xfId="0" applyNumberFormat="1" applyFont="1" applyFill="1" applyBorder="1" applyAlignment="1">
      <alignment horizontal="center" vertical="top" wrapText="1"/>
    </xf>
    <xf numFmtId="49" fontId="16" fillId="6" borderId="5" xfId="0" applyNumberFormat="1" applyFont="1" applyFill="1" applyBorder="1" applyAlignment="1">
      <alignment horizontal="center" vertical="top"/>
    </xf>
    <xf numFmtId="164" fontId="20" fillId="6" borderId="5" xfId="0" applyNumberFormat="1" applyFont="1" applyFill="1" applyBorder="1" applyAlignment="1">
      <alignment horizontal="center" vertical="top"/>
    </xf>
    <xf numFmtId="0" fontId="33" fillId="4" borderId="5" xfId="0" applyFont="1" applyFill="1" applyBorder="1" applyAlignment="1">
      <alignment vertical="center" wrapText="1"/>
    </xf>
    <xf numFmtId="49" fontId="24" fillId="4" borderId="5" xfId="0" applyNumberFormat="1" applyFont="1" applyFill="1" applyBorder="1" applyAlignment="1">
      <alignment horizontal="center" vertical="center"/>
    </xf>
    <xf numFmtId="164" fontId="22" fillId="4" borderId="5" xfId="0" applyNumberFormat="1" applyFont="1" applyFill="1" applyBorder="1" applyAlignment="1">
      <alignment horizontal="left" vertical="top" wrapText="1"/>
    </xf>
    <xf numFmtId="164" fontId="20" fillId="4" borderId="5" xfId="0" applyNumberFormat="1" applyFont="1" applyFill="1" applyBorder="1" applyAlignment="1">
      <alignment horizontal="left" vertical="center" wrapText="1"/>
    </xf>
    <xf numFmtId="0" fontId="47" fillId="5" borderId="5" xfId="0" applyFont="1" applyFill="1" applyBorder="1" applyAlignment="1">
      <alignment wrapText="1"/>
    </xf>
    <xf numFmtId="164" fontId="19" fillId="5" borderId="5" xfId="1" applyNumberFormat="1" applyFont="1" applyFill="1" applyBorder="1" applyAlignment="1">
      <alignment horizontal="center" vertical="top" wrapText="1"/>
    </xf>
    <xf numFmtId="49" fontId="24" fillId="5" borderId="5" xfId="0" applyNumberFormat="1" applyFont="1" applyFill="1" applyBorder="1" applyAlignment="1">
      <alignment horizontal="center" vertical="top"/>
    </xf>
    <xf numFmtId="164" fontId="16" fillId="7" borderId="0" xfId="0" applyNumberFormat="1" applyFont="1" applyFill="1"/>
    <xf numFmtId="164" fontId="24" fillId="4" borderId="5" xfId="0" applyNumberFormat="1" applyFont="1" applyFill="1" applyBorder="1" applyAlignment="1">
      <alignment horizontal="center" vertical="top" wrapText="1"/>
    </xf>
    <xf numFmtId="164" fontId="16" fillId="4" borderId="5" xfId="0" applyNumberFormat="1" applyFont="1" applyFill="1" applyBorder="1" applyAlignment="1">
      <alignment horizontal="center" vertical="top" wrapText="1"/>
    </xf>
    <xf numFmtId="164" fontId="24" fillId="5" borderId="5" xfId="0" applyNumberFormat="1" applyFont="1" applyFill="1" applyBorder="1" applyAlignment="1">
      <alignment horizontal="left" wrapText="1"/>
    </xf>
    <xf numFmtId="164" fontId="19" fillId="5" borderId="7" xfId="0" applyNumberFormat="1" applyFont="1" applyFill="1" applyBorder="1" applyAlignment="1">
      <alignment horizontal="center" vertical="top" wrapText="1"/>
    </xf>
    <xf numFmtId="164" fontId="16" fillId="5" borderId="5" xfId="0" applyNumberFormat="1" applyFont="1" applyFill="1" applyBorder="1" applyAlignment="1">
      <alignment wrapText="1"/>
    </xf>
    <xf numFmtId="164" fontId="20" fillId="5" borderId="7" xfId="0" applyNumberFormat="1" applyFont="1" applyFill="1" applyBorder="1" applyAlignment="1">
      <alignment horizontal="center" vertical="top" wrapText="1"/>
    </xf>
    <xf numFmtId="2" fontId="42" fillId="4" borderId="5" xfId="0" applyNumberFormat="1" applyFont="1" applyFill="1" applyBorder="1" applyAlignment="1">
      <alignment horizontal="center" vertical="center"/>
    </xf>
    <xf numFmtId="2" fontId="26" fillId="0" borderId="9" xfId="0" applyNumberFormat="1" applyFont="1" applyFill="1" applyBorder="1" applyAlignment="1">
      <alignment horizontal="center" vertical="center"/>
    </xf>
    <xf numFmtId="164" fontId="16" fillId="3" borderId="5" xfId="0" applyNumberFormat="1" applyFont="1" applyFill="1" applyBorder="1" applyAlignment="1">
      <alignment horizontal="left" wrapText="1"/>
    </xf>
    <xf numFmtId="164" fontId="19" fillId="5" borderId="5" xfId="0" applyNumberFormat="1" applyFont="1" applyFill="1" applyBorder="1" applyAlignment="1">
      <alignment horizontal="left" vertical="top" wrapText="1"/>
    </xf>
    <xf numFmtId="164" fontId="24" fillId="5" borderId="5" xfId="0" applyNumberFormat="1" applyFont="1" applyFill="1" applyBorder="1" applyAlignment="1">
      <alignment wrapText="1"/>
    </xf>
    <xf numFmtId="164" fontId="19" fillId="5" borderId="5" xfId="0" applyNumberFormat="1" applyFont="1" applyFill="1" applyBorder="1" applyAlignment="1">
      <alignment horizontal="center" vertical="center"/>
    </xf>
    <xf numFmtId="0" fontId="34" fillId="4" borderId="5" xfId="0" applyFont="1" applyFill="1" applyBorder="1" applyAlignment="1">
      <alignment horizontal="center" vertical="top"/>
    </xf>
    <xf numFmtId="164" fontId="34" fillId="4" borderId="5" xfId="0" applyNumberFormat="1" applyFont="1" applyFill="1" applyBorder="1" applyAlignment="1">
      <alignment horizontal="left" vertical="center" wrapText="1"/>
    </xf>
    <xf numFmtId="164" fontId="16" fillId="4" borderId="5" xfId="0" applyNumberFormat="1" applyFont="1" applyFill="1" applyBorder="1" applyAlignment="1">
      <alignment horizontal="left" vertical="top"/>
    </xf>
    <xf numFmtId="164" fontId="22" fillId="4" borderId="5" xfId="1" applyNumberFormat="1" applyFont="1" applyFill="1" applyBorder="1" applyAlignment="1">
      <alignment horizontal="justify" vertical="center" wrapText="1"/>
    </xf>
    <xf numFmtId="0" fontId="48" fillId="5" borderId="5" xfId="0" applyFont="1" applyFill="1" applyBorder="1" applyAlignment="1">
      <alignment wrapText="1"/>
    </xf>
    <xf numFmtId="0" fontId="49" fillId="0" borderId="0" xfId="0" applyFont="1" applyAlignment="1">
      <alignment horizontal="center" vertical="center"/>
    </xf>
    <xf numFmtId="0" fontId="49" fillId="0" borderId="0" xfId="0" applyFont="1"/>
    <xf numFmtId="0" fontId="49" fillId="5" borderId="5" xfId="0" applyFont="1" applyFill="1" applyBorder="1" applyAlignment="1">
      <alignment wrapText="1"/>
    </xf>
    <xf numFmtId="165" fontId="0" fillId="0" borderId="0" xfId="0" applyNumberFormat="1" applyFill="1"/>
    <xf numFmtId="49" fontId="29" fillId="0" borderId="5" xfId="0" applyNumberFormat="1" applyFont="1" applyFill="1" applyBorder="1" applyAlignment="1">
      <alignment horizontal="center" vertical="center"/>
    </xf>
    <xf numFmtId="49" fontId="26" fillId="0" borderId="5" xfId="0" applyNumberFormat="1" applyFont="1" applyFill="1" applyBorder="1" applyAlignment="1">
      <alignment horizontal="center" vertical="center"/>
    </xf>
    <xf numFmtId="165" fontId="26" fillId="0" borderId="5" xfId="0" applyNumberFormat="1" applyFont="1" applyFill="1" applyBorder="1" applyAlignment="1">
      <alignment horizontal="center" vertical="center"/>
    </xf>
    <xf numFmtId="49" fontId="24" fillId="0" borderId="5" xfId="0" applyNumberFormat="1" applyFont="1" applyFill="1" applyBorder="1" applyAlignment="1">
      <alignment horizontal="center" vertical="center"/>
    </xf>
    <xf numFmtId="49" fontId="42" fillId="0" borderId="5" xfId="0" applyNumberFormat="1" applyFont="1" applyFill="1" applyBorder="1" applyAlignment="1">
      <alignment horizontal="center" vertical="center"/>
    </xf>
    <xf numFmtId="165" fontId="42" fillId="0" borderId="5" xfId="0" applyNumberFormat="1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165" fontId="30" fillId="0" borderId="5" xfId="0" applyNumberFormat="1" applyFont="1" applyFill="1" applyBorder="1" applyAlignment="1">
      <alignment horizontal="center"/>
    </xf>
    <xf numFmtId="164" fontId="20" fillId="0" borderId="0" xfId="0" applyNumberFormat="1" applyFont="1" applyFill="1" applyBorder="1" applyAlignment="1">
      <alignment horizontal="center" vertical="top" wrapText="1"/>
    </xf>
    <xf numFmtId="166" fontId="20" fillId="0" borderId="5" xfId="0" applyNumberFormat="1" applyFont="1" applyFill="1" applyBorder="1" applyAlignment="1">
      <alignment horizontal="left" vertical="top" wrapText="1"/>
    </xf>
    <xf numFmtId="0" fontId="41" fillId="0" borderId="0" xfId="0" applyFont="1" applyFill="1" applyAlignment="1"/>
    <xf numFmtId="0" fontId="41" fillId="0" borderId="0" xfId="0" applyFont="1" applyFill="1" applyBorder="1" applyAlignment="1"/>
    <xf numFmtId="164" fontId="16" fillId="0" borderId="0" xfId="0" applyNumberFormat="1" applyFont="1" applyFill="1" applyBorder="1" applyAlignment="1">
      <alignment horizontal="center" vertical="top"/>
    </xf>
    <xf numFmtId="164" fontId="16" fillId="0" borderId="0" xfId="0" applyNumberFormat="1" applyFont="1" applyFill="1" applyAlignment="1">
      <alignment horizontal="center"/>
    </xf>
    <xf numFmtId="0" fontId="28" fillId="0" borderId="0" xfId="0" applyFont="1" applyFill="1" applyAlignment="1">
      <alignment horizontal="center"/>
    </xf>
    <xf numFmtId="0" fontId="29" fillId="0" borderId="0" xfId="0" applyFont="1" applyFill="1"/>
    <xf numFmtId="49" fontId="16" fillId="0" borderId="5" xfId="0" applyNumberFormat="1" applyFont="1" applyFill="1" applyBorder="1" applyAlignment="1">
      <alignment horizontal="center" vertical="center"/>
    </xf>
    <xf numFmtId="165" fontId="24" fillId="0" borderId="5" xfId="0" applyNumberFormat="1" applyFont="1" applyFill="1" applyBorder="1" applyAlignment="1">
      <alignment horizontal="center" vertical="center"/>
    </xf>
    <xf numFmtId="0" fontId="29" fillId="0" borderId="0" xfId="0" applyFont="1" applyFill="1" applyBorder="1"/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23" fillId="0" borderId="0" xfId="0" applyFont="1" applyFill="1" applyBorder="1"/>
    <xf numFmtId="0" fontId="27" fillId="0" borderId="2" xfId="0" applyFont="1" applyFill="1" applyBorder="1"/>
    <xf numFmtId="0" fontId="9" fillId="0" borderId="0" xfId="0" applyFont="1" applyFill="1" applyBorder="1" applyAlignment="1">
      <alignment horizontal="center"/>
    </xf>
    <xf numFmtId="0" fontId="31" fillId="0" borderId="0" xfId="0" applyFont="1" applyFill="1" applyBorder="1"/>
    <xf numFmtId="0" fontId="31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32" fillId="0" borderId="0" xfId="0" applyFont="1" applyFill="1" applyBorder="1"/>
    <xf numFmtId="0" fontId="32" fillId="0" borderId="0" xfId="0" applyFont="1" applyFill="1" applyBorder="1" applyAlignment="1">
      <alignment horizontal="center"/>
    </xf>
    <xf numFmtId="0" fontId="9" fillId="0" borderId="0" xfId="0" applyFont="1" applyFill="1" applyBorder="1"/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/>
    <xf numFmtId="0" fontId="3" fillId="0" borderId="0" xfId="0" applyFont="1" applyFill="1" applyBorder="1"/>
    <xf numFmtId="2" fontId="3" fillId="0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0" fontId="41" fillId="0" borderId="3" xfId="0" applyFont="1" applyFill="1" applyBorder="1" applyAlignment="1">
      <alignment horizontal="center"/>
    </xf>
    <xf numFmtId="0" fontId="41" fillId="0" borderId="4" xfId="0" applyFont="1" applyFill="1" applyBorder="1" applyAlignment="1">
      <alignment horizontal="center"/>
    </xf>
    <xf numFmtId="0" fontId="42" fillId="0" borderId="8" xfId="0" applyFont="1" applyFill="1" applyBorder="1"/>
    <xf numFmtId="0" fontId="24" fillId="0" borderId="15" xfId="0" applyFont="1" applyFill="1" applyBorder="1"/>
    <xf numFmtId="164" fontId="24" fillId="0" borderId="12" xfId="0" applyNumberFormat="1" applyFont="1" applyFill="1" applyBorder="1" applyAlignment="1">
      <alignment horizontal="center" vertical="center"/>
    </xf>
    <xf numFmtId="0" fontId="24" fillId="0" borderId="0" xfId="0" applyFont="1" applyFill="1" applyAlignment="1">
      <alignment horizontal="left" vertical="top"/>
    </xf>
    <xf numFmtId="0" fontId="16" fillId="0" borderId="0" xfId="0" applyFont="1" applyFill="1" applyBorder="1" applyAlignment="1">
      <alignment horizontal="left" vertical="top"/>
    </xf>
    <xf numFmtId="0" fontId="16" fillId="0" borderId="0" xfId="0" applyFont="1" applyFill="1" applyBorder="1" applyAlignment="1">
      <alignment horizontal="center" vertical="top"/>
    </xf>
    <xf numFmtId="164" fontId="24" fillId="0" borderId="0" xfId="0" applyNumberFormat="1" applyFont="1" applyFill="1" applyBorder="1" applyAlignment="1">
      <alignment horizontal="left" wrapText="1"/>
    </xf>
    <xf numFmtId="49" fontId="20" fillId="0" borderId="0" xfId="0" applyNumberFormat="1" applyFont="1" applyFill="1" applyBorder="1" applyAlignment="1">
      <alignment horizontal="center" vertical="top" wrapText="1"/>
    </xf>
    <xf numFmtId="164" fontId="24" fillId="0" borderId="0" xfId="0" applyNumberFormat="1" applyFont="1" applyFill="1" applyBorder="1" applyAlignment="1">
      <alignment horizontal="center" vertical="center"/>
    </xf>
    <xf numFmtId="164" fontId="16" fillId="0" borderId="5" xfId="0" applyNumberFormat="1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top"/>
    </xf>
    <xf numFmtId="0" fontId="16" fillId="0" borderId="5" xfId="0" applyFont="1" applyFill="1" applyBorder="1" applyAlignment="1">
      <alignment horizontal="left" vertical="center" wrapText="1"/>
    </xf>
    <xf numFmtId="49" fontId="20" fillId="0" borderId="5" xfId="0" applyNumberFormat="1" applyFont="1" applyFill="1" applyBorder="1" applyAlignment="1">
      <alignment horizontal="center" vertical="center" wrapText="1"/>
    </xf>
    <xf numFmtId="164" fontId="19" fillId="0" borderId="5" xfId="0" applyNumberFormat="1" applyFont="1" applyFill="1" applyBorder="1" applyAlignment="1">
      <alignment horizontal="center" vertical="center"/>
    </xf>
    <xf numFmtId="164" fontId="20" fillId="0" borderId="5" xfId="0" applyNumberFormat="1" applyFont="1" applyFill="1" applyBorder="1" applyAlignment="1">
      <alignment horizontal="center" vertical="center" wrapText="1"/>
    </xf>
    <xf numFmtId="164" fontId="20" fillId="0" borderId="5" xfId="0" applyNumberFormat="1" applyFont="1" applyFill="1" applyBorder="1" applyAlignment="1">
      <alignment horizontal="center" vertical="center"/>
    </xf>
    <xf numFmtId="0" fontId="26" fillId="0" borderId="5" xfId="0" applyFont="1" applyFill="1" applyBorder="1" applyAlignment="1">
      <alignment horizontal="left" vertical="center" wrapText="1"/>
    </xf>
    <xf numFmtId="0" fontId="24" fillId="0" borderId="5" xfId="0" applyFont="1" applyFill="1" applyBorder="1" applyAlignment="1">
      <alignment horizontal="left" vertical="center" wrapText="1"/>
    </xf>
    <xf numFmtId="0" fontId="24" fillId="0" borderId="5" xfId="0" applyFont="1" applyFill="1" applyBorder="1" applyAlignment="1">
      <alignment horizontal="left" vertical="center"/>
    </xf>
    <xf numFmtId="0" fontId="26" fillId="0" borderId="5" xfId="0" applyFont="1" applyFill="1" applyBorder="1" applyAlignment="1">
      <alignment horizontal="left" vertical="center"/>
    </xf>
    <xf numFmtId="0" fontId="16" fillId="0" borderId="5" xfId="0" applyFont="1" applyFill="1" applyBorder="1" applyAlignment="1">
      <alignment horizontal="left" vertical="center"/>
    </xf>
    <xf numFmtId="0" fontId="19" fillId="0" borderId="5" xfId="0" applyFont="1" applyFill="1" applyBorder="1" applyAlignment="1">
      <alignment horizontal="left" wrapText="1"/>
    </xf>
    <xf numFmtId="0" fontId="20" fillId="0" borderId="5" xfId="0" applyFont="1" applyFill="1" applyBorder="1" applyAlignment="1">
      <alignment horizontal="left" wrapText="1"/>
    </xf>
    <xf numFmtId="0" fontId="50" fillId="0" borderId="0" xfId="0" applyFont="1" applyFill="1"/>
    <xf numFmtId="0" fontId="18" fillId="0" borderId="0" xfId="0" applyFont="1" applyFill="1" applyBorder="1" applyAlignment="1">
      <alignment horizontal="left" vertical="top" wrapText="1"/>
    </xf>
    <xf numFmtId="49" fontId="20" fillId="0" borderId="5" xfId="1" applyNumberFormat="1" applyFont="1" applyFill="1" applyBorder="1" applyAlignment="1">
      <alignment horizontal="left" vertical="center" wrapText="1"/>
    </xf>
    <xf numFmtId="164" fontId="49" fillId="0" borderId="5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vertical="center"/>
    </xf>
    <xf numFmtId="0" fontId="16" fillId="0" borderId="0" xfId="0" applyFont="1" applyFill="1" applyAlignment="1"/>
    <xf numFmtId="164" fontId="16" fillId="0" borderId="0" xfId="0" applyNumberFormat="1" applyFont="1" applyFill="1" applyBorder="1" applyAlignment="1">
      <alignment horizontal="center"/>
    </xf>
    <xf numFmtId="164" fontId="20" fillId="0" borderId="5" xfId="1" applyNumberFormat="1" applyFont="1" applyFill="1" applyBorder="1" applyAlignment="1">
      <alignment horizontal="center" vertical="center"/>
    </xf>
    <xf numFmtId="49" fontId="16" fillId="0" borderId="5" xfId="0" applyNumberFormat="1" applyFont="1" applyFill="1" applyBorder="1" applyAlignment="1">
      <alignment horizontal="center" vertical="center" wrapText="1"/>
    </xf>
    <xf numFmtId="0" fontId="24" fillId="0" borderId="0" xfId="0" applyFont="1" applyFill="1" applyAlignment="1">
      <alignment vertical="center"/>
    </xf>
    <xf numFmtId="0" fontId="24" fillId="0" borderId="12" xfId="0" applyFont="1" applyFill="1" applyBorder="1" applyAlignment="1">
      <alignment horizontal="center" vertical="top" wrapText="1"/>
    </xf>
    <xf numFmtId="0" fontId="51" fillId="0" borderId="5" xfId="0" applyFont="1" applyFill="1" applyBorder="1" applyAlignment="1">
      <alignment vertical="center" wrapText="1"/>
    </xf>
    <xf numFmtId="165" fontId="51" fillId="0" borderId="5" xfId="0" applyNumberFormat="1" applyFont="1" applyFill="1" applyBorder="1" applyAlignment="1">
      <alignment horizontal="center" vertical="center"/>
    </xf>
    <xf numFmtId="49" fontId="58" fillId="0" borderId="5" xfId="0" applyNumberFormat="1" applyFont="1" applyFill="1" applyBorder="1" applyAlignment="1">
      <alignment horizontal="center" vertical="center"/>
    </xf>
    <xf numFmtId="0" fontId="59" fillId="0" borderId="5" xfId="0" applyFont="1" applyFill="1" applyBorder="1" applyAlignment="1">
      <alignment vertical="center"/>
    </xf>
    <xf numFmtId="0" fontId="60" fillId="0" borderId="10" xfId="0" applyFont="1" applyFill="1" applyBorder="1" applyAlignment="1">
      <alignment vertical="center" wrapText="1"/>
    </xf>
    <xf numFmtId="165" fontId="51" fillId="0" borderId="5" xfId="0" applyNumberFormat="1" applyFont="1" applyFill="1" applyBorder="1" applyAlignment="1">
      <alignment horizontal="center" vertical="center" wrapText="1"/>
    </xf>
    <xf numFmtId="166" fontId="19" fillId="0" borderId="5" xfId="0" applyNumberFormat="1" applyFont="1" applyFill="1" applyBorder="1" applyAlignment="1">
      <alignment horizontal="left" vertical="top" wrapText="1"/>
    </xf>
    <xf numFmtId="164" fontId="24" fillId="0" borderId="5" xfId="0" applyNumberFormat="1" applyFont="1" applyFill="1" applyBorder="1" applyAlignment="1">
      <alignment horizontal="center" vertical="center"/>
    </xf>
    <xf numFmtId="164" fontId="16" fillId="0" borderId="5" xfId="0" applyNumberFormat="1" applyFont="1" applyFill="1" applyBorder="1" applyAlignment="1">
      <alignment horizontal="center" vertical="top" wrapText="1"/>
    </xf>
    <xf numFmtId="164" fontId="24" fillId="0" borderId="5" xfId="0" applyNumberFormat="1" applyFont="1" applyFill="1" applyBorder="1" applyAlignment="1">
      <alignment horizontal="center" vertical="center" wrapText="1"/>
    </xf>
    <xf numFmtId="164" fontId="35" fillId="0" borderId="5" xfId="0" applyNumberFormat="1" applyFont="1" applyFill="1" applyBorder="1" applyAlignment="1">
      <alignment horizontal="center" vertical="center"/>
    </xf>
    <xf numFmtId="49" fontId="49" fillId="0" borderId="5" xfId="0" applyNumberFormat="1" applyFont="1" applyFill="1" applyBorder="1" applyAlignment="1">
      <alignment horizontal="center" vertical="center" wrapText="1"/>
    </xf>
    <xf numFmtId="164" fontId="49" fillId="0" borderId="5" xfId="0" applyNumberFormat="1" applyFont="1" applyFill="1" applyBorder="1" applyAlignment="1">
      <alignment horizontal="center" vertical="center"/>
    </xf>
    <xf numFmtId="49" fontId="20" fillId="0" borderId="5" xfId="1" applyNumberFormat="1" applyFont="1" applyFill="1" applyBorder="1" applyAlignment="1">
      <alignment horizontal="center" vertical="center" wrapText="1"/>
    </xf>
    <xf numFmtId="166" fontId="16" fillId="0" borderId="5" xfId="0" applyNumberFormat="1" applyFont="1" applyFill="1" applyBorder="1" applyAlignment="1">
      <alignment horizontal="left" vertical="center" wrapText="1"/>
    </xf>
    <xf numFmtId="164" fontId="53" fillId="0" borderId="5" xfId="0" applyNumberFormat="1" applyFont="1" applyFill="1" applyBorder="1" applyAlignment="1">
      <alignment horizontal="center" vertical="center"/>
    </xf>
    <xf numFmtId="164" fontId="17" fillId="0" borderId="0" xfId="0" applyNumberFormat="1" applyFont="1" applyFill="1" applyBorder="1" applyAlignment="1">
      <alignment horizontal="right" vertical="top"/>
    </xf>
    <xf numFmtId="0" fontId="0" fillId="0" borderId="0" xfId="0" applyFill="1" applyAlignment="1">
      <alignment horizontal="right"/>
    </xf>
    <xf numFmtId="0" fontId="0" fillId="0" borderId="0" xfId="0" applyFill="1" applyAlignment="1"/>
    <xf numFmtId="49" fontId="24" fillId="0" borderId="5" xfId="0" applyNumberFormat="1" applyFont="1" applyFill="1" applyBorder="1" applyAlignment="1">
      <alignment horizontal="center"/>
    </xf>
    <xf numFmtId="0" fontId="26" fillId="0" borderId="5" xfId="0" applyFont="1" applyFill="1" applyBorder="1" applyAlignment="1">
      <alignment horizontal="left" vertical="center" wrapText="1" shrinkToFit="1"/>
    </xf>
    <xf numFmtId="49" fontId="26" fillId="0" borderId="5" xfId="0" applyNumberFormat="1" applyFont="1" applyFill="1" applyBorder="1" applyAlignment="1">
      <alignment vertical="center"/>
    </xf>
    <xf numFmtId="164" fontId="17" fillId="0" borderId="0" xfId="0" applyNumberFormat="1" applyFont="1" applyFill="1" applyBorder="1" applyAlignment="1">
      <alignment horizontal="right" vertical="top"/>
    </xf>
    <xf numFmtId="164" fontId="16" fillId="0" borderId="5" xfId="0" applyNumberFormat="1" applyFont="1" applyFill="1" applyBorder="1" applyAlignment="1">
      <alignment wrapText="1"/>
    </xf>
    <xf numFmtId="0" fontId="23" fillId="0" borderId="1" xfId="0" applyFont="1" applyFill="1" applyBorder="1" applyAlignment="1">
      <alignment vertical="top" wrapText="1"/>
    </xf>
    <xf numFmtId="0" fontId="23" fillId="0" borderId="13" xfId="0" applyFont="1" applyFill="1" applyBorder="1" applyAlignment="1">
      <alignment vertical="top" wrapText="1"/>
    </xf>
    <xf numFmtId="164" fontId="23" fillId="0" borderId="5" xfId="0" applyNumberFormat="1" applyFont="1" applyFill="1" applyBorder="1" applyAlignment="1">
      <alignment horizontal="center" vertical="center"/>
    </xf>
    <xf numFmtId="0" fontId="41" fillId="0" borderId="5" xfId="0" applyFont="1" applyFill="1" applyBorder="1" applyAlignment="1">
      <alignment horizontal="center"/>
    </xf>
    <xf numFmtId="0" fontId="26" fillId="0" borderId="5" xfId="0" applyFont="1" applyFill="1" applyBorder="1" applyAlignment="1">
      <alignment vertical="top" wrapText="1"/>
    </xf>
    <xf numFmtId="49" fontId="29" fillId="0" borderId="5" xfId="0" applyNumberFormat="1" applyFont="1" applyFill="1" applyBorder="1" applyAlignment="1">
      <alignment horizontal="left" vertical="center" wrapText="1"/>
    </xf>
    <xf numFmtId="0" fontId="26" fillId="0" borderId="5" xfId="0" applyFont="1" applyFill="1" applyBorder="1" applyAlignment="1">
      <alignment horizontal="left" vertical="top" wrapText="1"/>
    </xf>
    <xf numFmtId="49" fontId="23" fillId="0" borderId="5" xfId="0" applyNumberFormat="1" applyFont="1" applyFill="1" applyBorder="1" applyAlignment="1">
      <alignment horizontal="left" vertical="center" wrapText="1"/>
    </xf>
    <xf numFmtId="164" fontId="44" fillId="0" borderId="5" xfId="0" applyNumberFormat="1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vertical="top" wrapText="1"/>
    </xf>
    <xf numFmtId="0" fontId="23" fillId="0" borderId="15" xfId="0" applyFont="1" applyFill="1" applyBorder="1" applyAlignment="1">
      <alignment vertical="top" wrapText="1"/>
    </xf>
    <xf numFmtId="164" fontId="23" fillId="0" borderId="12" xfId="0" applyNumberFormat="1" applyFont="1" applyFill="1" applyBorder="1" applyAlignment="1">
      <alignment horizontal="center" vertical="center"/>
    </xf>
    <xf numFmtId="0" fontId="43" fillId="0" borderId="13" xfId="0" applyFont="1" applyFill="1" applyBorder="1" applyAlignment="1">
      <alignment vertical="top" wrapText="1"/>
    </xf>
    <xf numFmtId="164" fontId="41" fillId="0" borderId="5" xfId="0" applyNumberFormat="1" applyFont="1" applyFill="1" applyBorder="1"/>
    <xf numFmtId="0" fontId="41" fillId="0" borderId="0" xfId="0" applyFont="1" applyFill="1" applyBorder="1" applyAlignment="1">
      <alignment vertical="top" wrapText="1"/>
    </xf>
    <xf numFmtId="0" fontId="41" fillId="0" borderId="1" xfId="0" applyFont="1" applyFill="1" applyBorder="1" applyAlignment="1">
      <alignment vertical="center" wrapText="1"/>
    </xf>
    <xf numFmtId="0" fontId="41" fillId="0" borderId="13" xfId="0" applyFont="1" applyFill="1" applyBorder="1" applyAlignment="1">
      <alignment vertical="center" wrapText="1"/>
    </xf>
    <xf numFmtId="0" fontId="41" fillId="0" borderId="13" xfId="0" applyNumberFormat="1" applyFont="1" applyFill="1" applyBorder="1" applyAlignment="1">
      <alignment vertical="top" wrapText="1"/>
    </xf>
    <xf numFmtId="0" fontId="23" fillId="0" borderId="1" xfId="0" applyFont="1" applyFill="1" applyBorder="1" applyAlignment="1">
      <alignment horizontal="left" vertical="center" wrapText="1"/>
    </xf>
    <xf numFmtId="0" fontId="45" fillId="0" borderId="15" xfId="0" applyFont="1" applyFill="1" applyBorder="1" applyAlignment="1">
      <alignment horizontal="left" vertical="center" wrapText="1"/>
    </xf>
    <xf numFmtId="49" fontId="26" fillId="0" borderId="1" xfId="0" applyNumberFormat="1" applyFont="1" applyFill="1" applyBorder="1" applyAlignment="1">
      <alignment vertical="center"/>
    </xf>
    <xf numFmtId="0" fontId="41" fillId="0" borderId="6" xfId="0" applyFont="1" applyFill="1" applyBorder="1" applyAlignment="1">
      <alignment vertical="center" wrapText="1"/>
    </xf>
    <xf numFmtId="4" fontId="16" fillId="0" borderId="5" xfId="0" applyNumberFormat="1" applyFont="1" applyFill="1" applyBorder="1" applyAlignment="1">
      <alignment horizontal="center" vertical="center"/>
    </xf>
    <xf numFmtId="0" fontId="42" fillId="0" borderId="1" xfId="0" applyFont="1" applyFill="1" applyBorder="1" applyAlignment="1">
      <alignment vertical="top" wrapText="1"/>
    </xf>
    <xf numFmtId="0" fontId="24" fillId="0" borderId="13" xfId="0" applyFont="1" applyFill="1" applyBorder="1" applyAlignment="1">
      <alignment vertical="top" wrapText="1"/>
    </xf>
    <xf numFmtId="0" fontId="41" fillId="0" borderId="5" xfId="0" applyFont="1" applyFill="1" applyBorder="1" applyAlignment="1">
      <alignment vertical="top" wrapText="1"/>
    </xf>
    <xf numFmtId="0" fontId="41" fillId="0" borderId="16" xfId="0" applyFont="1" applyFill="1" applyBorder="1" applyAlignment="1">
      <alignment vertical="top" wrapText="1"/>
    </xf>
    <xf numFmtId="0" fontId="19" fillId="0" borderId="10" xfId="0" applyFont="1" applyFill="1" applyBorder="1" applyAlignment="1">
      <alignment horizontal="left" vertical="top" wrapText="1"/>
    </xf>
    <xf numFmtId="164" fontId="44" fillId="0" borderId="12" xfId="0" applyNumberFormat="1" applyFont="1" applyFill="1" applyBorder="1" applyAlignment="1">
      <alignment horizontal="center" vertical="center"/>
    </xf>
    <xf numFmtId="0" fontId="41" fillId="0" borderId="12" xfId="0" applyFont="1" applyFill="1" applyBorder="1" applyAlignment="1">
      <alignment vertical="top" wrapText="1"/>
    </xf>
    <xf numFmtId="164" fontId="41" fillId="0" borderId="12" xfId="0" applyNumberFormat="1" applyFont="1" applyFill="1" applyBorder="1" applyAlignment="1">
      <alignment horizontal="center" vertical="center"/>
    </xf>
    <xf numFmtId="164" fontId="62" fillId="0" borderId="5" xfId="0" applyNumberFormat="1" applyFont="1" applyFill="1" applyBorder="1" applyAlignment="1">
      <alignment horizontal="center" vertical="center"/>
    </xf>
    <xf numFmtId="164" fontId="62" fillId="0" borderId="10" xfId="0" applyNumberFormat="1" applyFont="1" applyFill="1" applyBorder="1" applyAlignment="1">
      <alignment horizontal="center" vertical="center"/>
    </xf>
    <xf numFmtId="164" fontId="16" fillId="0" borderId="5" xfId="0" applyNumberFormat="1" applyFont="1" applyFill="1" applyBorder="1" applyAlignment="1">
      <alignment vertical="center" wrapText="1"/>
    </xf>
    <xf numFmtId="0" fontId="16" fillId="0" borderId="5" xfId="0" applyFont="1" applyFill="1" applyBorder="1" applyAlignment="1">
      <alignment wrapText="1"/>
    </xf>
    <xf numFmtId="164" fontId="16" fillId="0" borderId="0" xfId="0" applyNumberFormat="1" applyFont="1" applyFill="1" applyAlignment="1">
      <alignment vertical="top"/>
    </xf>
    <xf numFmtId="164" fontId="24" fillId="0" borderId="0" xfId="0" applyNumberFormat="1" applyFont="1" applyFill="1" applyAlignment="1">
      <alignment vertical="top"/>
    </xf>
    <xf numFmtId="49" fontId="20" fillId="0" borderId="5" xfId="0" applyNumberFormat="1" applyFont="1" applyFill="1" applyBorder="1" applyAlignment="1">
      <alignment vertical="top"/>
    </xf>
    <xf numFmtId="164" fontId="19" fillId="0" borderId="5" xfId="1" applyNumberFormat="1" applyFont="1" applyFill="1" applyBorder="1" applyAlignment="1">
      <alignment vertical="center" wrapText="1"/>
    </xf>
    <xf numFmtId="164" fontId="35" fillId="0" borderId="5" xfId="0" applyNumberFormat="1" applyFont="1" applyFill="1" applyBorder="1" applyAlignment="1">
      <alignment vertical="top" wrapText="1"/>
    </xf>
    <xf numFmtId="164" fontId="20" fillId="0" borderId="5" xfId="0" applyNumberFormat="1" applyFont="1" applyFill="1" applyBorder="1" applyAlignment="1">
      <alignment vertical="top" wrapText="1"/>
    </xf>
    <xf numFmtId="164" fontId="30" fillId="0" borderId="5" xfId="0" applyNumberFormat="1" applyFont="1" applyFill="1" applyBorder="1" applyAlignment="1">
      <alignment wrapText="1"/>
    </xf>
    <xf numFmtId="164" fontId="24" fillId="0" borderId="5" xfId="0" applyNumberFormat="1" applyFont="1" applyFill="1" applyBorder="1" applyAlignment="1">
      <alignment wrapText="1"/>
    </xf>
    <xf numFmtId="164" fontId="55" fillId="0" borderId="5" xfId="0" applyNumberFormat="1" applyFont="1" applyFill="1" applyBorder="1" applyAlignment="1">
      <alignment vertical="top" wrapText="1"/>
    </xf>
    <xf numFmtId="164" fontId="20" fillId="0" borderId="5" xfId="0" applyNumberFormat="1" applyFont="1" applyFill="1" applyBorder="1" applyAlignment="1">
      <alignment vertical="center" wrapText="1"/>
    </xf>
    <xf numFmtId="164" fontId="24" fillId="0" borderId="5" xfId="0" applyNumberFormat="1" applyFont="1" applyFill="1" applyBorder="1" applyAlignment="1">
      <alignment vertical="center" wrapText="1"/>
    </xf>
    <xf numFmtId="0" fontId="19" fillId="0" borderId="5" xfId="0" applyFont="1" applyFill="1" applyBorder="1" applyAlignment="1">
      <alignment wrapText="1"/>
    </xf>
    <xf numFmtId="0" fontId="20" fillId="0" borderId="5" xfId="0" applyFont="1" applyFill="1" applyBorder="1" applyAlignment="1">
      <alignment wrapText="1"/>
    </xf>
    <xf numFmtId="164" fontId="16" fillId="0" borderId="12" xfId="0" applyNumberFormat="1" applyFont="1" applyFill="1" applyBorder="1" applyAlignment="1">
      <alignment vertical="top"/>
    </xf>
    <xf numFmtId="49" fontId="26" fillId="0" borderId="5" xfId="0" applyNumberFormat="1" applyFont="1" applyFill="1" applyBorder="1" applyAlignment="1">
      <alignment horizontal="center" vertical="center"/>
    </xf>
    <xf numFmtId="49" fontId="63" fillId="0" borderId="5" xfId="0" applyNumberFormat="1" applyFont="1" applyFill="1" applyBorder="1" applyAlignment="1">
      <alignment horizontal="center" vertical="center" wrapText="1"/>
    </xf>
    <xf numFmtId="166" fontId="35" fillId="0" borderId="5" xfId="0" applyNumberFormat="1" applyFont="1" applyFill="1" applyBorder="1" applyAlignment="1">
      <alignment horizontal="left" vertical="top" wrapText="1"/>
    </xf>
    <xf numFmtId="166" fontId="20" fillId="0" borderId="5" xfId="0" applyNumberFormat="1" applyFont="1" applyFill="1" applyBorder="1" applyAlignment="1">
      <alignment horizontal="center" vertical="top" wrapText="1"/>
    </xf>
    <xf numFmtId="0" fontId="49" fillId="0" borderId="5" xfId="0" applyFont="1" applyFill="1" applyBorder="1" applyAlignment="1">
      <alignment horizontal="center" vertical="center" wrapText="1"/>
    </xf>
    <xf numFmtId="0" fontId="49" fillId="0" borderId="5" xfId="0" applyFont="1" applyFill="1" applyBorder="1" applyAlignment="1">
      <alignment horizontal="left" wrapText="1"/>
    </xf>
    <xf numFmtId="0" fontId="24" fillId="0" borderId="5" xfId="0" applyFont="1" applyFill="1" applyBorder="1" applyAlignment="1">
      <alignment horizontal="left" wrapText="1"/>
    </xf>
    <xf numFmtId="49" fontId="24" fillId="0" borderId="5" xfId="0" applyNumberFormat="1" applyFont="1" applyFill="1" applyBorder="1" applyAlignment="1">
      <alignment horizontal="center" vertical="center" wrapText="1"/>
    </xf>
    <xf numFmtId="164" fontId="30" fillId="0" borderId="5" xfId="0" applyNumberFormat="1" applyFont="1" applyFill="1" applyBorder="1" applyAlignment="1">
      <alignment horizontal="center" vertical="center"/>
    </xf>
    <xf numFmtId="164" fontId="16" fillId="0" borderId="5" xfId="0" applyNumberFormat="1" applyFont="1" applyFill="1" applyBorder="1" applyAlignment="1">
      <alignment horizontal="center" wrapText="1"/>
    </xf>
    <xf numFmtId="164" fontId="16" fillId="0" borderId="5" xfId="0" applyNumberFormat="1" applyFont="1" applyFill="1" applyBorder="1" applyAlignment="1">
      <alignment horizontal="left" vertical="center" wrapText="1"/>
    </xf>
    <xf numFmtId="164" fontId="16" fillId="0" borderId="5" xfId="0" applyNumberFormat="1" applyFont="1" applyFill="1" applyBorder="1" applyAlignment="1">
      <alignment horizontal="center" vertical="center" wrapText="1"/>
    </xf>
    <xf numFmtId="0" fontId="49" fillId="0" borderId="5" xfId="0" applyFont="1" applyFill="1" applyBorder="1" applyAlignment="1">
      <alignment vertical="justify" wrapText="1"/>
    </xf>
    <xf numFmtId="167" fontId="20" fillId="0" borderId="5" xfId="0" applyNumberFormat="1" applyFont="1" applyFill="1" applyBorder="1" applyAlignment="1">
      <alignment horizontal="left" vertical="top" wrapText="1"/>
    </xf>
    <xf numFmtId="49" fontId="24" fillId="0" borderId="5" xfId="0" applyNumberFormat="1" applyFont="1" applyFill="1" applyBorder="1" applyAlignment="1">
      <alignment horizontal="left" vertical="top" wrapText="1"/>
    </xf>
    <xf numFmtId="167" fontId="16" fillId="0" borderId="5" xfId="0" applyNumberFormat="1" applyFont="1" applyFill="1" applyBorder="1" applyAlignment="1">
      <alignment horizontal="center" vertical="top" wrapText="1"/>
    </xf>
    <xf numFmtId="167" fontId="16" fillId="0" borderId="5" xfId="0" applyNumberFormat="1" applyFont="1" applyFill="1" applyBorder="1" applyAlignment="1">
      <alignment horizontal="left" vertical="top" wrapText="1"/>
    </xf>
    <xf numFmtId="164" fontId="16" fillId="0" borderId="5" xfId="0" applyNumberFormat="1" applyFont="1" applyFill="1" applyBorder="1" applyAlignment="1">
      <alignment horizontal="left" wrapText="1"/>
    </xf>
    <xf numFmtId="164" fontId="16" fillId="0" borderId="10" xfId="0" applyNumberFormat="1" applyFont="1" applyFill="1" applyBorder="1" applyAlignment="1">
      <alignment horizontal="left" wrapText="1"/>
    </xf>
    <xf numFmtId="49" fontId="64" fillId="0" borderId="5" xfId="0" applyNumberFormat="1" applyFont="1" applyFill="1" applyBorder="1" applyAlignment="1">
      <alignment horizontal="center" vertical="center" wrapText="1"/>
    </xf>
    <xf numFmtId="49" fontId="57" fillId="0" borderId="5" xfId="0" applyNumberFormat="1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49" fontId="16" fillId="0" borderId="5" xfId="0" applyNumberFormat="1" applyFont="1" applyFill="1" applyBorder="1" applyAlignment="1">
      <alignment horizontal="left" vertical="center" wrapText="1"/>
    </xf>
    <xf numFmtId="164" fontId="16" fillId="0" borderId="5" xfId="0" applyNumberFormat="1" applyFont="1" applyFill="1" applyBorder="1" applyAlignment="1">
      <alignment horizontal="left" vertical="top" wrapText="1"/>
    </xf>
    <xf numFmtId="49" fontId="16" fillId="0" borderId="5" xfId="1" applyNumberFormat="1" applyFont="1" applyFill="1" applyBorder="1" applyAlignment="1">
      <alignment horizontal="center" vertical="center" wrapText="1"/>
    </xf>
    <xf numFmtId="0" fontId="48" fillId="0" borderId="5" xfId="0" applyFont="1" applyFill="1" applyBorder="1" applyAlignment="1">
      <alignment horizontal="left" vertical="center" wrapText="1"/>
    </xf>
    <xf numFmtId="164" fontId="49" fillId="0" borderId="5" xfId="0" applyNumberFormat="1" applyFont="1" applyFill="1" applyBorder="1" applyAlignment="1">
      <alignment horizontal="left" wrapText="1"/>
    </xf>
    <xf numFmtId="0" fontId="20" fillId="0" borderId="5" xfId="0" applyFont="1" applyFill="1" applyBorder="1" applyAlignment="1">
      <alignment horizontal="left" vertical="center" wrapText="1"/>
    </xf>
    <xf numFmtId="0" fontId="65" fillId="0" borderId="5" xfId="0" applyFont="1" applyFill="1" applyBorder="1" applyAlignment="1">
      <alignment horizontal="center" vertical="center"/>
    </xf>
    <xf numFmtId="166" fontId="16" fillId="0" borderId="5" xfId="0" applyNumberFormat="1" applyFont="1" applyFill="1" applyBorder="1" applyAlignment="1">
      <alignment horizontal="left" vertical="top" wrapText="1"/>
    </xf>
    <xf numFmtId="164" fontId="35" fillId="0" borderId="5" xfId="0" applyNumberFormat="1" applyFont="1" applyFill="1" applyBorder="1" applyAlignment="1">
      <alignment horizontal="left" vertical="top" wrapText="1"/>
    </xf>
    <xf numFmtId="164" fontId="20" fillId="0" borderId="5" xfId="0" applyNumberFormat="1" applyFont="1" applyFill="1" applyBorder="1" applyAlignment="1">
      <alignment horizontal="left" vertical="center" wrapText="1"/>
    </xf>
    <xf numFmtId="164" fontId="45" fillId="2" borderId="5" xfId="0" applyNumberFormat="1" applyFont="1" applyFill="1" applyBorder="1" applyAlignment="1">
      <alignment horizontal="center" vertical="center"/>
    </xf>
    <xf numFmtId="0" fontId="19" fillId="2" borderId="10" xfId="0" applyFont="1" applyFill="1" applyBorder="1" applyAlignment="1">
      <alignment vertical="top" wrapText="1"/>
    </xf>
    <xf numFmtId="0" fontId="42" fillId="2" borderId="5" xfId="0" applyFont="1" applyFill="1" applyBorder="1" applyAlignment="1">
      <alignment vertical="top" wrapText="1"/>
    </xf>
    <xf numFmtId="164" fontId="45" fillId="2" borderId="12" xfId="0" applyNumberFormat="1" applyFont="1" applyFill="1" applyBorder="1" applyAlignment="1">
      <alignment horizontal="center" vertical="center"/>
    </xf>
    <xf numFmtId="0" fontId="24" fillId="0" borderId="5" xfId="0" applyFont="1" applyFill="1" applyBorder="1" applyAlignment="1">
      <alignment vertical="top" wrapText="1"/>
    </xf>
    <xf numFmtId="0" fontId="25" fillId="0" borderId="5" xfId="0" applyFont="1" applyFill="1" applyBorder="1" applyAlignment="1">
      <alignment horizontal="left" vertical="center" wrapText="1"/>
    </xf>
    <xf numFmtId="0" fontId="41" fillId="0" borderId="29" xfId="0" applyFont="1" applyFill="1" applyBorder="1" applyAlignment="1">
      <alignment vertical="top" wrapText="1"/>
    </xf>
    <xf numFmtId="0" fontId="41" fillId="0" borderId="5" xfId="0" applyFont="1" applyFill="1" applyBorder="1" applyAlignment="1">
      <alignment vertical="center" wrapText="1"/>
    </xf>
    <xf numFmtId="0" fontId="41" fillId="0" borderId="29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vertical="top" wrapText="1"/>
    </xf>
    <xf numFmtId="0" fontId="42" fillId="0" borderId="33" xfId="0" applyFont="1" applyFill="1" applyBorder="1" applyAlignment="1">
      <alignment horizontal="center" vertical="center" wrapText="1"/>
    </xf>
    <xf numFmtId="0" fontId="41" fillId="0" borderId="11" xfId="0" applyFont="1" applyFill="1" applyBorder="1" applyAlignment="1">
      <alignment vertical="top" wrapText="1"/>
    </xf>
    <xf numFmtId="0" fontId="41" fillId="0" borderId="6" xfId="0" applyFont="1" applyFill="1" applyBorder="1" applyAlignment="1">
      <alignment vertical="top" wrapText="1"/>
    </xf>
    <xf numFmtId="0" fontId="26" fillId="0" borderId="0" xfId="0" applyFont="1" applyFill="1" applyBorder="1" applyAlignment="1">
      <alignment horizontal="center" vertical="center" wrapText="1"/>
    </xf>
    <xf numFmtId="0" fontId="20" fillId="0" borderId="29" xfId="0" applyFont="1" applyFill="1" applyBorder="1" applyAlignment="1">
      <alignment horizontal="left" vertical="top" wrapText="1"/>
    </xf>
    <xf numFmtId="164" fontId="19" fillId="0" borderId="5" xfId="0" applyNumberFormat="1" applyFont="1" applyFill="1" applyBorder="1" applyAlignment="1">
      <alignment horizontal="left" vertical="top" wrapText="1"/>
    </xf>
    <xf numFmtId="167" fontId="20" fillId="0" borderId="5" xfId="0" applyNumberFormat="1" applyFont="1" applyFill="1" applyBorder="1" applyAlignment="1">
      <alignment horizontal="center" vertical="top" wrapText="1"/>
    </xf>
    <xf numFmtId="164" fontId="24" fillId="0" borderId="0" xfId="0" applyNumberFormat="1" applyFont="1" applyFill="1" applyAlignment="1">
      <alignment horizontal="center"/>
    </xf>
    <xf numFmtId="0" fontId="16" fillId="0" borderId="34" xfId="3" applyFont="1" applyFill="1" applyBorder="1" applyAlignment="1">
      <alignment wrapText="1"/>
    </xf>
    <xf numFmtId="0" fontId="0" fillId="0" borderId="32" xfId="0" applyFont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left" vertical="center" wrapText="1"/>
    </xf>
    <xf numFmtId="166" fontId="16" fillId="0" borderId="0" xfId="0" applyNumberFormat="1" applyFont="1" applyFill="1"/>
    <xf numFmtId="0" fontId="0" fillId="0" borderId="32" xfId="0" applyFont="1" applyBorder="1" applyAlignment="1">
      <alignment horizontal="center" vertical="center" wrapText="1"/>
    </xf>
    <xf numFmtId="164" fontId="16" fillId="0" borderId="7" xfId="0" applyNumberFormat="1" applyFont="1" applyFill="1" applyBorder="1" applyAlignment="1">
      <alignment horizontal="left" wrapText="1"/>
    </xf>
    <xf numFmtId="49" fontId="20" fillId="0" borderId="0" xfId="1" applyNumberFormat="1" applyFont="1" applyFill="1" applyBorder="1" applyAlignment="1">
      <alignment horizontal="left" vertical="center" wrapText="1"/>
    </xf>
    <xf numFmtId="49" fontId="20" fillId="0" borderId="0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/>
    <xf numFmtId="49" fontId="20" fillId="0" borderId="0" xfId="0" applyNumberFormat="1" applyFont="1" applyFill="1" applyBorder="1" applyAlignment="1">
      <alignment horizontal="left" vertical="top" wrapText="1"/>
    </xf>
    <xf numFmtId="0" fontId="16" fillId="0" borderId="0" xfId="0" applyFont="1" applyFill="1" applyBorder="1" applyAlignment="1">
      <alignment horizontal="left" wrapText="1"/>
    </xf>
    <xf numFmtId="49" fontId="19" fillId="0" borderId="0" xfId="0" applyNumberFormat="1" applyFont="1" applyFill="1" applyBorder="1" applyAlignment="1">
      <alignment horizontal="center" vertical="center" wrapText="1"/>
    </xf>
    <xf numFmtId="164" fontId="53" fillId="0" borderId="0" xfId="0" applyNumberFormat="1" applyFont="1" applyFill="1" applyBorder="1" applyAlignment="1">
      <alignment horizontal="center" vertical="center"/>
    </xf>
    <xf numFmtId="164" fontId="16" fillId="0" borderId="0" xfId="0" applyNumberFormat="1" applyFont="1" applyFill="1" applyBorder="1" applyAlignment="1">
      <alignment horizontal="left" vertical="top"/>
    </xf>
    <xf numFmtId="0" fontId="51" fillId="0" borderId="5" xfId="0" applyFont="1" applyFill="1" applyBorder="1" applyAlignment="1">
      <alignment horizontal="center" vertical="center"/>
    </xf>
    <xf numFmtId="0" fontId="58" fillId="0" borderId="5" xfId="0" applyFont="1" applyFill="1" applyBorder="1" applyAlignment="1">
      <alignment horizontal="left" vertical="center" wrapText="1"/>
    </xf>
    <xf numFmtId="165" fontId="58" fillId="0" borderId="5" xfId="0" applyNumberFormat="1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left" vertical="center" wrapText="1"/>
    </xf>
    <xf numFmtId="49" fontId="26" fillId="0" borderId="5" xfId="0" applyNumberFormat="1" applyFont="1" applyFill="1" applyBorder="1" applyAlignment="1">
      <alignment horizontal="center" vertical="center"/>
    </xf>
    <xf numFmtId="0" fontId="16" fillId="0" borderId="5" xfId="3" applyFont="1" applyFill="1" applyBorder="1" applyAlignment="1">
      <alignment wrapText="1"/>
    </xf>
    <xf numFmtId="0" fontId="26" fillId="0" borderId="5" xfId="0" applyFont="1" applyFill="1" applyBorder="1" applyAlignment="1">
      <alignment horizontal="center" vertical="center" wrapText="1"/>
    </xf>
    <xf numFmtId="164" fontId="35" fillId="0" borderId="5" xfId="1" applyNumberFormat="1" applyFont="1" applyFill="1" applyBorder="1" applyAlignment="1">
      <alignment vertical="center" wrapText="1"/>
    </xf>
    <xf numFmtId="164" fontId="20" fillId="0" borderId="5" xfId="1" applyNumberFormat="1" applyFont="1" applyFill="1" applyBorder="1" applyAlignment="1">
      <alignment vertical="center" wrapText="1"/>
    </xf>
    <xf numFmtId="164" fontId="16" fillId="0" borderId="5" xfId="0" applyNumberFormat="1" applyFont="1" applyFill="1" applyBorder="1" applyAlignment="1">
      <alignment vertical="justify" wrapText="1"/>
    </xf>
    <xf numFmtId="0" fontId="58" fillId="0" borderId="5" xfId="0" applyFont="1" applyFill="1" applyBorder="1" applyAlignment="1">
      <alignment vertical="center" wrapText="1"/>
    </xf>
    <xf numFmtId="2" fontId="26" fillId="0" borderId="5" xfId="0" applyNumberFormat="1" applyFont="1" applyFill="1" applyBorder="1" applyAlignment="1">
      <alignment horizontal="center" vertical="center"/>
    </xf>
    <xf numFmtId="49" fontId="20" fillId="0" borderId="5" xfId="1" applyNumberFormat="1" applyFont="1" applyFill="1" applyBorder="1" applyAlignment="1">
      <alignment horizontal="justify" vertical="center" wrapText="1"/>
    </xf>
    <xf numFmtId="0" fontId="42" fillId="0" borderId="5" xfId="0" applyFont="1" applyFill="1" applyBorder="1" applyAlignment="1">
      <alignment horizontal="center" vertical="center" wrapText="1"/>
    </xf>
    <xf numFmtId="49" fontId="26" fillId="0" borderId="5" xfId="0" applyNumberFormat="1" applyFont="1" applyFill="1" applyBorder="1" applyAlignment="1">
      <alignment horizontal="center" vertical="center"/>
    </xf>
    <xf numFmtId="0" fontId="24" fillId="0" borderId="5" xfId="0" applyFont="1" applyFill="1" applyBorder="1" applyAlignment="1">
      <alignment horizontal="center" vertical="center"/>
    </xf>
    <xf numFmtId="49" fontId="19" fillId="0" borderId="5" xfId="0" applyNumberFormat="1" applyFont="1" applyFill="1" applyBorder="1" applyAlignment="1">
      <alignment horizontal="center" vertical="top" wrapText="1"/>
    </xf>
    <xf numFmtId="166" fontId="19" fillId="0" borderId="5" xfId="0" applyNumberFormat="1" applyFont="1" applyFill="1" applyBorder="1" applyAlignment="1">
      <alignment vertical="top" wrapText="1"/>
    </xf>
    <xf numFmtId="49" fontId="56" fillId="0" borderId="5" xfId="0" applyNumberFormat="1" applyFont="1" applyFill="1" applyBorder="1" applyAlignment="1">
      <alignment horizontal="center" vertical="center" wrapText="1"/>
    </xf>
    <xf numFmtId="0" fontId="16" fillId="0" borderId="5" xfId="0" applyNumberFormat="1" applyFont="1" applyFill="1" applyBorder="1" applyAlignment="1">
      <alignment horizontal="left" wrapText="1"/>
    </xf>
    <xf numFmtId="167" fontId="20" fillId="0" borderId="5" xfId="0" applyNumberFormat="1" applyFont="1" applyFill="1" applyBorder="1" applyAlignment="1">
      <alignment horizontal="left" vertical="center" wrapText="1"/>
    </xf>
    <xf numFmtId="49" fontId="19" fillId="0" borderId="5" xfId="1" applyNumberFormat="1" applyFont="1" applyFill="1" applyBorder="1" applyAlignment="1">
      <alignment horizontal="center" vertical="center" wrapText="1"/>
    </xf>
    <xf numFmtId="164" fontId="35" fillId="0" borderId="5" xfId="1" applyNumberFormat="1" applyFont="1" applyFill="1" applyBorder="1" applyAlignment="1">
      <alignment horizontal="center" vertical="center"/>
    </xf>
    <xf numFmtId="164" fontId="26" fillId="0" borderId="0" xfId="0" applyNumberFormat="1" applyFont="1" applyFill="1" applyAlignment="1">
      <alignment horizontal="left" vertical="top"/>
    </xf>
    <xf numFmtId="164" fontId="26" fillId="0" borderId="0" xfId="0" applyNumberFormat="1" applyFont="1" applyFill="1" applyBorder="1" applyAlignment="1">
      <alignment horizontal="right" vertical="top"/>
    </xf>
    <xf numFmtId="0" fontId="24" fillId="0" borderId="5" xfId="0" applyFont="1" applyFill="1" applyBorder="1" applyAlignment="1">
      <alignment horizontal="center" vertical="center" wrapText="1" shrinkToFit="1"/>
    </xf>
    <xf numFmtId="0" fontId="24" fillId="0" borderId="5" xfId="0" applyFont="1" applyFill="1" applyBorder="1" applyAlignment="1">
      <alignment horizontal="center" vertical="center" wrapText="1"/>
    </xf>
    <xf numFmtId="165" fontId="16" fillId="0" borderId="5" xfId="0" applyNumberFormat="1" applyFont="1" applyFill="1" applyBorder="1" applyAlignment="1">
      <alignment horizontal="center" vertical="center"/>
    </xf>
    <xf numFmtId="0" fontId="54" fillId="0" borderId="5" xfId="0" applyFont="1" applyFill="1" applyBorder="1" applyAlignment="1">
      <alignment vertical="center" wrapText="1"/>
    </xf>
    <xf numFmtId="0" fontId="66" fillId="0" borderId="0" xfId="0" applyFont="1" applyFill="1" applyAlignment="1">
      <alignment wrapText="1"/>
    </xf>
    <xf numFmtId="0" fontId="16" fillId="0" borderId="5" xfId="0" applyNumberFormat="1" applyFont="1" applyFill="1" applyBorder="1" applyAlignment="1">
      <alignment wrapText="1"/>
    </xf>
    <xf numFmtId="164" fontId="20" fillId="0" borderId="5" xfId="1" applyNumberFormat="1" applyFont="1" applyFill="1" applyBorder="1" applyAlignment="1">
      <alignment horizontal="center" vertical="center" wrapText="1"/>
    </xf>
    <xf numFmtId="164" fontId="24" fillId="0" borderId="5" xfId="0" applyNumberFormat="1" applyFont="1" applyFill="1" applyBorder="1" applyAlignment="1">
      <alignment horizontal="left" vertical="center" wrapText="1"/>
    </xf>
    <xf numFmtId="49" fontId="35" fillId="0" borderId="5" xfId="0" applyNumberFormat="1" applyFont="1" applyFill="1" applyBorder="1" applyAlignment="1">
      <alignment horizontal="center" vertical="center" wrapText="1"/>
    </xf>
    <xf numFmtId="49" fontId="35" fillId="0" borderId="5" xfId="1" applyNumberFormat="1" applyFont="1" applyFill="1" applyBorder="1" applyAlignment="1">
      <alignment horizontal="center" vertical="center" wrapText="1"/>
    </xf>
    <xf numFmtId="164" fontId="35" fillId="0" borderId="5" xfId="1" applyNumberFormat="1" applyFont="1" applyFill="1" applyBorder="1" applyAlignment="1">
      <alignment horizontal="center" vertical="center" wrapText="1"/>
    </xf>
    <xf numFmtId="164" fontId="19" fillId="0" borderId="5" xfId="1" applyNumberFormat="1" applyFont="1" applyFill="1" applyBorder="1" applyAlignment="1">
      <alignment horizontal="center" vertical="center"/>
    </xf>
    <xf numFmtId="49" fontId="28" fillId="0" borderId="5" xfId="0" applyNumberFormat="1" applyFont="1" applyFill="1" applyBorder="1" applyAlignment="1">
      <alignment horizontal="center" vertical="center"/>
    </xf>
    <xf numFmtId="164" fontId="35" fillId="0" borderId="5" xfId="0" applyNumberFormat="1" applyFont="1" applyFill="1" applyBorder="1" applyAlignment="1">
      <alignment horizontal="center" vertical="center" wrapText="1"/>
    </xf>
    <xf numFmtId="49" fontId="20" fillId="0" borderId="5" xfId="0" applyNumberFormat="1" applyFont="1" applyFill="1" applyBorder="1" applyAlignment="1">
      <alignment vertical="center" wrapText="1"/>
    </xf>
    <xf numFmtId="164" fontId="30" fillId="0" borderId="5" xfId="0" applyNumberFormat="1" applyFont="1" applyFill="1" applyBorder="1" applyAlignment="1">
      <alignment vertical="center" wrapText="1"/>
    </xf>
    <xf numFmtId="164" fontId="16" fillId="0" borderId="0" xfId="0" applyNumberFormat="1" applyFont="1" applyFill="1" applyAlignment="1">
      <alignment horizontal="center" vertical="center"/>
    </xf>
    <xf numFmtId="49" fontId="20" fillId="0" borderId="5" xfId="0" applyNumberFormat="1" applyFont="1" applyFill="1" applyBorder="1" applyAlignment="1">
      <alignment horizontal="center" vertical="center"/>
    </xf>
    <xf numFmtId="164" fontId="19" fillId="0" borderId="5" xfId="1" applyNumberFormat="1" applyFont="1" applyFill="1" applyBorder="1" applyAlignment="1">
      <alignment horizontal="center" vertical="center" wrapText="1"/>
    </xf>
    <xf numFmtId="165" fontId="19" fillId="0" borderId="5" xfId="0" applyNumberFormat="1" applyFont="1" applyFill="1" applyBorder="1" applyAlignment="1">
      <alignment horizontal="center" vertical="center"/>
    </xf>
    <xf numFmtId="49" fontId="41" fillId="0" borderId="5" xfId="1" applyNumberFormat="1" applyFont="1" applyFill="1" applyBorder="1" applyAlignment="1">
      <alignment horizontal="center" vertical="center" wrapText="1"/>
    </xf>
    <xf numFmtId="49" fontId="41" fillId="0" borderId="5" xfId="0" applyNumberFormat="1" applyFont="1" applyFill="1" applyBorder="1" applyAlignment="1">
      <alignment horizontal="center" vertical="center" wrapText="1"/>
    </xf>
    <xf numFmtId="0" fontId="20" fillId="0" borderId="5" xfId="0" applyNumberFormat="1" applyFont="1" applyFill="1" applyBorder="1" applyAlignment="1">
      <alignment horizontal="center" vertical="center" wrapText="1"/>
    </xf>
    <xf numFmtId="49" fontId="20" fillId="0" borderId="1" xfId="0" applyNumberFormat="1" applyFont="1" applyFill="1" applyBorder="1" applyAlignment="1">
      <alignment horizontal="center" vertical="center" wrapText="1"/>
    </xf>
    <xf numFmtId="49" fontId="20" fillId="0" borderId="35" xfId="0" applyNumberFormat="1" applyFont="1" applyFill="1" applyBorder="1" applyAlignment="1">
      <alignment horizontal="center" vertical="center" wrapText="1"/>
    </xf>
    <xf numFmtId="164" fontId="16" fillId="0" borderId="12" xfId="0" applyNumberFormat="1" applyFont="1" applyFill="1" applyBorder="1" applyAlignment="1">
      <alignment horizontal="center" vertical="center"/>
    </xf>
    <xf numFmtId="49" fontId="16" fillId="0" borderId="12" xfId="0" applyNumberFormat="1" applyFont="1" applyFill="1" applyBorder="1" applyAlignment="1">
      <alignment horizontal="center" vertical="center"/>
    </xf>
    <xf numFmtId="164" fontId="16" fillId="0" borderId="17" xfId="0" applyNumberFormat="1" applyFont="1" applyFill="1" applyBorder="1" applyAlignment="1">
      <alignment horizontal="center" vertical="center"/>
    </xf>
    <xf numFmtId="164" fontId="30" fillId="0" borderId="5" xfId="0" applyNumberFormat="1" applyFont="1" applyFill="1" applyBorder="1" applyAlignment="1">
      <alignment horizontal="center" vertical="center" wrapText="1"/>
    </xf>
    <xf numFmtId="164" fontId="28" fillId="0" borderId="5" xfId="0" applyNumberFormat="1" applyFont="1" applyFill="1" applyBorder="1" applyAlignment="1">
      <alignment horizontal="center" vertical="center"/>
    </xf>
    <xf numFmtId="164" fontId="30" fillId="0" borderId="10" xfId="0" applyNumberFormat="1" applyFont="1" applyFill="1" applyBorder="1" applyAlignment="1">
      <alignment horizontal="center" vertical="center"/>
    </xf>
    <xf numFmtId="49" fontId="16" fillId="0" borderId="0" xfId="0" applyNumberFormat="1" applyFont="1" applyFill="1" applyAlignment="1">
      <alignment horizontal="center" vertical="center"/>
    </xf>
    <xf numFmtId="0" fontId="49" fillId="0" borderId="5" xfId="0" applyFont="1" applyFill="1" applyBorder="1" applyAlignment="1">
      <alignment vertical="center" wrapText="1"/>
    </xf>
    <xf numFmtId="0" fontId="26" fillId="0" borderId="5" xfId="0" applyFont="1" applyFill="1" applyBorder="1" applyAlignment="1">
      <alignment horizontal="left" vertical="center" wrapText="1" shrinkToFit="1"/>
    </xf>
    <xf numFmtId="49" fontId="26" fillId="0" borderId="5" xfId="0" applyNumberFormat="1" applyFont="1" applyFill="1" applyBorder="1" applyAlignment="1">
      <alignment horizontal="center" vertical="center"/>
    </xf>
    <xf numFmtId="165" fontId="26" fillId="0" borderId="12" xfId="0" applyNumberFormat="1" applyFont="1" applyFill="1" applyBorder="1" applyAlignment="1">
      <alignment horizontal="center" vertical="center"/>
    </xf>
    <xf numFmtId="164" fontId="17" fillId="0" borderId="0" xfId="0" applyNumberFormat="1" applyFont="1" applyFill="1" applyBorder="1" applyAlignment="1">
      <alignment horizontal="right" vertical="top"/>
    </xf>
    <xf numFmtId="0" fontId="24" fillId="0" borderId="5" xfId="0" applyFont="1" applyFill="1" applyBorder="1" applyAlignment="1">
      <alignment horizontal="center" vertical="center"/>
    </xf>
    <xf numFmtId="164" fontId="19" fillId="0" borderId="5" xfId="0" applyNumberFormat="1" applyFont="1" applyFill="1" applyBorder="1" applyAlignment="1">
      <alignment horizontal="center" vertical="center" wrapText="1"/>
    </xf>
    <xf numFmtId="164" fontId="18" fillId="0" borderId="0" xfId="0" applyNumberFormat="1" applyFont="1" applyFill="1" applyBorder="1" applyAlignment="1">
      <alignment horizontal="center" vertical="top" wrapText="1"/>
    </xf>
    <xf numFmtId="49" fontId="19" fillId="0" borderId="5" xfId="0" applyNumberFormat="1" applyFont="1" applyFill="1" applyBorder="1" applyAlignment="1">
      <alignment horizontal="center" vertical="center" wrapText="1"/>
    </xf>
    <xf numFmtId="164" fontId="17" fillId="0" borderId="0" xfId="0" applyNumberFormat="1" applyFont="1" applyFill="1" applyBorder="1" applyAlignment="1">
      <alignment horizontal="center" vertical="top"/>
    </xf>
    <xf numFmtId="0" fontId="18" fillId="0" borderId="0" xfId="0" applyFont="1" applyFill="1" applyBorder="1" applyAlignment="1">
      <alignment horizontal="center" vertical="top" wrapText="1"/>
    </xf>
    <xf numFmtId="164" fontId="19" fillId="0" borderId="5" xfId="0" applyNumberFormat="1" applyFont="1" applyFill="1" applyBorder="1" applyAlignment="1">
      <alignment horizontal="center" vertical="top" wrapText="1"/>
    </xf>
    <xf numFmtId="164" fontId="16" fillId="0" borderId="0" xfId="0" applyNumberFormat="1" applyFont="1" applyFill="1" applyBorder="1" applyAlignment="1">
      <alignment horizontal="center" vertical="center"/>
    </xf>
    <xf numFmtId="49" fontId="19" fillId="0" borderId="5" xfId="1" applyNumberFormat="1" applyFont="1" applyFill="1" applyBorder="1" applyAlignment="1">
      <alignment horizontal="left" vertical="center" wrapText="1"/>
    </xf>
    <xf numFmtId="49" fontId="20" fillId="0" borderId="5" xfId="1" applyNumberFormat="1" applyFont="1" applyFill="1" applyBorder="1" applyAlignment="1">
      <alignment horizontal="center" vertical="top" wrapText="1"/>
    </xf>
    <xf numFmtId="164" fontId="49" fillId="0" borderId="5" xfId="0" applyNumberFormat="1" applyFont="1" applyFill="1" applyBorder="1" applyAlignment="1">
      <alignment horizontal="left" vertical="top" wrapText="1"/>
    </xf>
    <xf numFmtId="49" fontId="16" fillId="0" borderId="28" xfId="0" applyNumberFormat="1" applyFont="1" applyFill="1" applyBorder="1" applyAlignment="1">
      <alignment horizontal="left" vertical="center" wrapText="1"/>
    </xf>
    <xf numFmtId="164" fontId="16" fillId="0" borderId="5" xfId="0" applyNumberFormat="1" applyFont="1" applyFill="1" applyBorder="1" applyAlignment="1">
      <alignment horizontal="left" vertical="top"/>
    </xf>
    <xf numFmtId="49" fontId="26" fillId="0" borderId="5" xfId="0" applyNumberFormat="1" applyFont="1" applyFill="1" applyBorder="1" applyAlignment="1">
      <alignment horizontal="center" vertical="center"/>
    </xf>
    <xf numFmtId="0" fontId="24" fillId="0" borderId="5" xfId="0" applyFont="1" applyFill="1" applyBorder="1" applyAlignment="1">
      <alignment horizontal="center" vertical="center"/>
    </xf>
    <xf numFmtId="164" fontId="19" fillId="0" borderId="5" xfId="0" applyNumberFormat="1" applyFont="1" applyFill="1" applyBorder="1" applyAlignment="1">
      <alignment horizontal="center" vertical="center" wrapText="1"/>
    </xf>
    <xf numFmtId="164" fontId="17" fillId="0" borderId="0" xfId="0" applyNumberFormat="1" applyFont="1" applyFill="1" applyBorder="1" applyAlignment="1">
      <alignment horizontal="center" vertical="center"/>
    </xf>
    <xf numFmtId="164" fontId="19" fillId="0" borderId="5" xfId="0" applyNumberFormat="1" applyFont="1" applyFill="1" applyBorder="1" applyAlignment="1">
      <alignment vertical="top" wrapText="1"/>
    </xf>
    <xf numFmtId="49" fontId="19" fillId="0" borderId="5" xfId="0" applyNumberFormat="1" applyFont="1" applyFill="1" applyBorder="1" applyAlignment="1">
      <alignment horizontal="center" vertical="center" wrapText="1"/>
    </xf>
    <xf numFmtId="164" fontId="16" fillId="0" borderId="0" xfId="0" applyNumberFormat="1" applyFont="1" applyFill="1" applyBorder="1" applyAlignment="1">
      <alignment horizontal="left" vertical="center" wrapText="1"/>
    </xf>
    <xf numFmtId="165" fontId="20" fillId="0" borderId="5" xfId="0" applyNumberFormat="1" applyFont="1" applyFill="1" applyBorder="1" applyAlignment="1">
      <alignment horizontal="center" vertical="center"/>
    </xf>
    <xf numFmtId="165" fontId="44" fillId="0" borderId="5" xfId="0" applyNumberFormat="1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vertical="center" wrapText="1"/>
    </xf>
    <xf numFmtId="167" fontId="20" fillId="0" borderId="5" xfId="0" applyNumberFormat="1" applyFont="1" applyFill="1" applyBorder="1" applyAlignment="1">
      <alignment vertical="top" wrapText="1"/>
    </xf>
    <xf numFmtId="49" fontId="20" fillId="0" borderId="5" xfId="0" applyNumberFormat="1" applyFont="1" applyFill="1" applyBorder="1" applyAlignment="1">
      <alignment vertical="top" wrapText="1"/>
    </xf>
    <xf numFmtId="164" fontId="16" fillId="0" borderId="10" xfId="0" applyNumberFormat="1" applyFont="1" applyFill="1" applyBorder="1" applyAlignment="1">
      <alignment wrapText="1"/>
    </xf>
    <xf numFmtId="0" fontId="48" fillId="0" borderId="0" xfId="0" applyFont="1" applyFill="1" applyAlignment="1">
      <alignment wrapText="1"/>
    </xf>
    <xf numFmtId="164" fontId="19" fillId="0" borderId="5" xfId="0" applyNumberFormat="1" applyFont="1" applyFill="1" applyBorder="1" applyAlignment="1">
      <alignment vertical="center" wrapText="1"/>
    </xf>
    <xf numFmtId="49" fontId="68" fillId="0" borderId="5" xfId="0" applyNumberFormat="1" applyFont="1" applyFill="1" applyBorder="1" applyAlignment="1">
      <alignment horizontal="center" vertical="center" wrapText="1"/>
    </xf>
    <xf numFmtId="49" fontId="68" fillId="0" borderId="5" xfId="1" applyNumberFormat="1" applyFont="1" applyFill="1" applyBorder="1" applyAlignment="1">
      <alignment horizontal="center" vertical="center" wrapText="1"/>
    </xf>
    <xf numFmtId="0" fontId="49" fillId="0" borderId="0" xfId="0" applyFont="1" applyFill="1" applyAlignment="1">
      <alignment wrapText="1"/>
    </xf>
    <xf numFmtId="49" fontId="49" fillId="0" borderId="5" xfId="0" applyNumberFormat="1" applyFont="1" applyFill="1" applyBorder="1" applyAlignment="1">
      <alignment vertical="top" wrapText="1"/>
    </xf>
    <xf numFmtId="0" fontId="19" fillId="0" borderId="5" xfId="0" applyFont="1" applyFill="1" applyBorder="1" applyAlignment="1">
      <alignment vertical="center" wrapText="1"/>
    </xf>
    <xf numFmtId="0" fontId="20" fillId="0" borderId="5" xfId="0" applyFont="1" applyFill="1" applyBorder="1" applyAlignment="1">
      <alignment horizontal="center" vertical="center"/>
    </xf>
    <xf numFmtId="164" fontId="18" fillId="0" borderId="5" xfId="0" applyNumberFormat="1" applyFont="1" applyFill="1" applyBorder="1" applyAlignment="1">
      <alignment horizontal="center" vertical="center"/>
    </xf>
    <xf numFmtId="0" fontId="16" fillId="0" borderId="38" xfId="3" applyFont="1" applyFill="1" applyBorder="1" applyAlignment="1">
      <alignment vertical="top" wrapText="1"/>
    </xf>
    <xf numFmtId="49" fontId="20" fillId="4" borderId="5" xfId="0" applyNumberFormat="1" applyFont="1" applyFill="1" applyBorder="1" applyAlignment="1">
      <alignment horizontal="center" vertical="center" wrapText="1"/>
    </xf>
    <xf numFmtId="49" fontId="20" fillId="4" borderId="5" xfId="1" applyNumberFormat="1" applyFont="1" applyFill="1" applyBorder="1" applyAlignment="1">
      <alignment horizontal="center" vertical="center" wrapText="1"/>
    </xf>
    <xf numFmtId="164" fontId="20" fillId="4" borderId="5" xfId="0" applyNumberFormat="1" applyFont="1" applyFill="1" applyBorder="1" applyAlignment="1">
      <alignment horizontal="center" vertical="center" wrapText="1"/>
    </xf>
    <xf numFmtId="49" fontId="16" fillId="4" borderId="5" xfId="0" applyNumberFormat="1" applyFont="1" applyFill="1" applyBorder="1" applyAlignment="1">
      <alignment horizontal="center" vertical="center"/>
    </xf>
    <xf numFmtId="164" fontId="29" fillId="0" borderId="0" xfId="0" applyNumberFormat="1" applyFont="1" applyFill="1" applyAlignment="1">
      <alignment wrapText="1"/>
    </xf>
    <xf numFmtId="164" fontId="29" fillId="0" borderId="0" xfId="0" applyNumberFormat="1" applyFont="1" applyFill="1"/>
    <xf numFmtId="164" fontId="45" fillId="0" borderId="0" xfId="0" applyNumberFormat="1" applyFont="1" applyFill="1" applyBorder="1" applyAlignment="1">
      <alignment horizontal="center" vertical="top" wrapText="1"/>
    </xf>
    <xf numFmtId="164" fontId="23" fillId="0" borderId="0" xfId="0" applyNumberFormat="1" applyFont="1" applyFill="1" applyAlignment="1">
      <alignment wrapText="1"/>
    </xf>
    <xf numFmtId="164" fontId="23" fillId="0" borderId="0" xfId="0" applyNumberFormat="1" applyFont="1" applyFill="1"/>
    <xf numFmtId="164" fontId="29" fillId="4" borderId="0" xfId="0" applyNumberFormat="1" applyFont="1" applyFill="1" applyAlignment="1">
      <alignment wrapText="1"/>
    </xf>
    <xf numFmtId="164" fontId="29" fillId="4" borderId="0" xfId="0" applyNumberFormat="1" applyFont="1" applyFill="1"/>
    <xf numFmtId="0" fontId="62" fillId="0" borderId="0" xfId="0" applyFont="1" applyFill="1" applyBorder="1" applyAlignment="1">
      <alignment vertical="center" wrapText="1"/>
    </xf>
    <xf numFmtId="0" fontId="62" fillId="0" borderId="0" xfId="0" applyFont="1" applyFill="1" applyBorder="1" applyAlignment="1">
      <alignment wrapText="1"/>
    </xf>
    <xf numFmtId="164" fontId="29" fillId="0" borderId="0" xfId="0" applyNumberFormat="1" applyFont="1" applyFill="1" applyBorder="1" applyAlignment="1">
      <alignment horizontal="left" wrapText="1"/>
    </xf>
    <xf numFmtId="164" fontId="26" fillId="0" borderId="0" xfId="0" applyNumberFormat="1" applyFont="1" applyFill="1" applyBorder="1" applyAlignment="1">
      <alignment horizontal="right" vertical="top"/>
    </xf>
    <xf numFmtId="0" fontId="0" fillId="0" borderId="0" xfId="0" applyFont="1" applyFill="1" applyAlignment="1">
      <alignment horizontal="right" vertical="top"/>
    </xf>
    <xf numFmtId="0" fontId="0" fillId="0" borderId="18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2" fillId="0" borderId="23" xfId="0" applyFont="1" applyFill="1" applyBorder="1" applyAlignment="1">
      <alignment horizontal="center" wrapText="1"/>
    </xf>
    <xf numFmtId="0" fontId="0" fillId="0" borderId="0" xfId="0" applyFill="1" applyAlignment="1">
      <alignment horizontal="right"/>
    </xf>
    <xf numFmtId="0" fontId="0" fillId="0" borderId="0" xfId="0" applyFont="1" applyFill="1" applyAlignment="1">
      <alignment vertical="top"/>
    </xf>
    <xf numFmtId="49" fontId="26" fillId="0" borderId="0" xfId="0" applyNumberFormat="1" applyFont="1" applyFill="1" applyBorder="1" applyAlignment="1">
      <alignment horizontal="right" vertical="top"/>
    </xf>
    <xf numFmtId="164" fontId="26" fillId="0" borderId="0" xfId="0" applyNumberFormat="1" applyFont="1" applyFill="1" applyAlignment="1">
      <alignment horizontal="right"/>
    </xf>
    <xf numFmtId="164" fontId="17" fillId="0" borderId="0" xfId="0" applyNumberFormat="1" applyFont="1" applyFill="1" applyBorder="1" applyAlignment="1">
      <alignment horizontal="right" vertical="top" wrapText="1"/>
    </xf>
    <xf numFmtId="0" fontId="0" fillId="0" borderId="0" xfId="0" applyFill="1" applyAlignment="1">
      <alignment vertical="top"/>
    </xf>
    <xf numFmtId="164" fontId="17" fillId="0" borderId="0" xfId="0" applyNumberFormat="1" applyFont="1" applyFill="1" applyAlignment="1">
      <alignment horizontal="right" vertical="top"/>
    </xf>
    <xf numFmtId="0" fontId="52" fillId="0" borderId="0" xfId="0" applyFont="1" applyFill="1" applyAlignment="1">
      <alignment horizontal="right" vertical="top"/>
    </xf>
    <xf numFmtId="0" fontId="41" fillId="0" borderId="0" xfId="0" applyFont="1" applyFill="1" applyAlignment="1">
      <alignment horizontal="right"/>
    </xf>
    <xf numFmtId="0" fontId="41" fillId="0" borderId="24" xfId="0" applyFont="1" applyFill="1" applyBorder="1" applyAlignment="1">
      <alignment horizontal="center" vertical="center" wrapText="1"/>
    </xf>
    <xf numFmtId="0" fontId="41" fillId="0" borderId="25" xfId="0" applyFont="1" applyFill="1" applyBorder="1" applyAlignment="1">
      <alignment horizontal="center" vertical="center" wrapText="1"/>
    </xf>
    <xf numFmtId="0" fontId="41" fillId="0" borderId="3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/>
    </xf>
    <xf numFmtId="0" fontId="26" fillId="2" borderId="30" xfId="0" applyFont="1" applyFill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41" fillId="0" borderId="26" xfId="0" applyFont="1" applyFill="1" applyBorder="1" applyAlignment="1">
      <alignment horizontal="center" vertical="center" wrapText="1"/>
    </xf>
    <xf numFmtId="0" fontId="41" fillId="0" borderId="27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right"/>
    </xf>
    <xf numFmtId="0" fontId="35" fillId="0" borderId="0" xfId="0" applyFont="1" applyFill="1" applyAlignment="1">
      <alignment horizontal="center" vertical="center" wrapText="1"/>
    </xf>
    <xf numFmtId="164" fontId="17" fillId="0" borderId="0" xfId="0" applyNumberFormat="1" applyFont="1" applyFill="1" applyBorder="1" applyAlignment="1">
      <alignment horizontal="right" vertical="top"/>
    </xf>
    <xf numFmtId="0" fontId="0" fillId="0" borderId="0" xfId="0" applyFill="1" applyAlignment="1">
      <alignment horizontal="right" vertical="top"/>
    </xf>
    <xf numFmtId="164" fontId="3" fillId="2" borderId="5" xfId="0" applyNumberFormat="1" applyFont="1" applyFill="1" applyBorder="1" applyAlignment="1">
      <alignment horizontal="center"/>
    </xf>
    <xf numFmtId="164" fontId="14" fillId="2" borderId="5" xfId="0" applyNumberFormat="1" applyFont="1" applyFill="1" applyBorder="1" applyAlignment="1">
      <alignment horizontal="center"/>
    </xf>
    <xf numFmtId="164" fontId="0" fillId="2" borderId="0" xfId="0" applyNumberFormat="1" applyFill="1" applyAlignment="1">
      <alignment horizontal="right"/>
    </xf>
    <xf numFmtId="164" fontId="0" fillId="2" borderId="0" xfId="0" applyNumberFormat="1" applyFont="1" applyFill="1" applyAlignment="1">
      <alignment horizontal="right"/>
    </xf>
    <xf numFmtId="164" fontId="0" fillId="2" borderId="0" xfId="0" applyNumberFormat="1" applyFill="1" applyBorder="1" applyAlignment="1">
      <alignment horizontal="right"/>
    </xf>
    <xf numFmtId="164" fontId="35" fillId="2" borderId="0" xfId="0" applyNumberFormat="1" applyFont="1" applyFill="1" applyAlignment="1">
      <alignment horizontal="center" vertical="center" wrapText="1"/>
    </xf>
    <xf numFmtId="0" fontId="24" fillId="0" borderId="7" xfId="0" applyFont="1" applyBorder="1" applyAlignment="1">
      <alignment horizontal="center" vertical="center"/>
    </xf>
    <xf numFmtId="0" fontId="24" fillId="0" borderId="9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164" fontId="19" fillId="2" borderId="5" xfId="0" applyNumberFormat="1" applyFont="1" applyFill="1" applyBorder="1" applyAlignment="1">
      <alignment horizontal="center" vertical="top" wrapText="1"/>
    </xf>
    <xf numFmtId="164" fontId="38" fillId="2" borderId="5" xfId="0" applyNumberFormat="1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center"/>
    </xf>
    <xf numFmtId="0" fontId="30" fillId="0" borderId="0" xfId="0" applyFont="1" applyFill="1" applyAlignment="1">
      <alignment horizontal="center" wrapText="1"/>
    </xf>
    <xf numFmtId="164" fontId="17" fillId="0" borderId="0" xfId="0" applyNumberFormat="1" applyFont="1" applyFill="1" applyAlignment="1">
      <alignment horizontal="right"/>
    </xf>
    <xf numFmtId="49" fontId="17" fillId="0" borderId="0" xfId="0" applyNumberFormat="1" applyFont="1" applyFill="1" applyBorder="1" applyAlignment="1">
      <alignment horizontal="right" vertical="top"/>
    </xf>
    <xf numFmtId="0" fontId="30" fillId="0" borderId="10" xfId="0" applyFont="1" applyFill="1" applyBorder="1" applyAlignment="1">
      <alignment horizontal="center"/>
    </xf>
    <xf numFmtId="0" fontId="30" fillId="0" borderId="36" xfId="0" applyFont="1" applyFill="1" applyBorder="1" applyAlignment="1">
      <alignment horizontal="center"/>
    </xf>
    <xf numFmtId="0" fontId="30" fillId="0" borderId="37" xfId="0" applyFont="1" applyFill="1" applyBorder="1" applyAlignment="1">
      <alignment horizontal="center"/>
    </xf>
    <xf numFmtId="0" fontId="42" fillId="0" borderId="7" xfId="0" applyFont="1" applyFill="1" applyBorder="1" applyAlignment="1">
      <alignment horizontal="center" vertical="center"/>
    </xf>
    <xf numFmtId="0" fontId="42" fillId="0" borderId="12" xfId="0" applyFont="1" applyFill="1" applyBorder="1" applyAlignment="1">
      <alignment horizontal="center" vertical="center"/>
    </xf>
    <xf numFmtId="0" fontId="42" fillId="0" borderId="5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left" vertical="center" wrapText="1" shrinkToFit="1"/>
    </xf>
    <xf numFmtId="49" fontId="26" fillId="0" borderId="5" xfId="0" applyNumberFormat="1" applyFont="1" applyFill="1" applyBorder="1" applyAlignment="1">
      <alignment horizontal="center" vertical="center"/>
    </xf>
    <xf numFmtId="0" fontId="24" fillId="0" borderId="7" xfId="0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/>
    </xf>
    <xf numFmtId="0" fontId="24" fillId="0" borderId="5" xfId="0" applyFont="1" applyFill="1" applyBorder="1" applyAlignment="1">
      <alignment horizontal="center" vertical="center"/>
    </xf>
    <xf numFmtId="0" fontId="30" fillId="0" borderId="0" xfId="0" applyFont="1" applyFill="1" applyAlignment="1">
      <alignment horizontal="center"/>
    </xf>
    <xf numFmtId="165" fontId="26" fillId="0" borderId="7" xfId="0" applyNumberFormat="1" applyFont="1" applyFill="1" applyBorder="1" applyAlignment="1">
      <alignment horizontal="center" vertical="center"/>
    </xf>
    <xf numFmtId="165" fontId="26" fillId="0" borderId="12" xfId="0" applyNumberFormat="1" applyFont="1" applyFill="1" applyBorder="1" applyAlignment="1">
      <alignment horizontal="center" vertical="center"/>
    </xf>
    <xf numFmtId="0" fontId="23" fillId="0" borderId="5" xfId="0" applyFont="1" applyFill="1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164" fontId="19" fillId="0" borderId="5" xfId="0" applyNumberFormat="1" applyFont="1" applyFill="1" applyBorder="1" applyAlignment="1">
      <alignment horizontal="center" vertical="center" wrapText="1"/>
    </xf>
    <xf numFmtId="164" fontId="17" fillId="0" borderId="0" xfId="0" applyNumberFormat="1" applyFont="1" applyFill="1" applyBorder="1" applyAlignment="1">
      <alignment horizontal="center" vertical="center"/>
    </xf>
    <xf numFmtId="164" fontId="18" fillId="0" borderId="0" xfId="0" applyNumberFormat="1" applyFont="1" applyFill="1" applyBorder="1" applyAlignment="1">
      <alignment horizontal="center" vertical="top" wrapText="1"/>
    </xf>
    <xf numFmtId="164" fontId="17" fillId="0" borderId="0" xfId="0" applyNumberFormat="1" applyFont="1" applyFill="1" applyAlignment="1">
      <alignment horizontal="center" vertical="center"/>
    </xf>
    <xf numFmtId="49" fontId="17" fillId="0" borderId="0" xfId="0" applyNumberFormat="1" applyFont="1" applyFill="1" applyBorder="1" applyAlignment="1">
      <alignment horizontal="center" vertical="center"/>
    </xf>
    <xf numFmtId="164" fontId="19" fillId="0" borderId="5" xfId="0" applyNumberFormat="1" applyFont="1" applyFill="1" applyBorder="1" applyAlignment="1">
      <alignment vertical="top" wrapText="1"/>
    </xf>
    <xf numFmtId="49" fontId="19" fillId="0" borderId="5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17" fillId="0" borderId="0" xfId="0" applyFont="1" applyFill="1" applyBorder="1" applyAlignment="1">
      <alignment horizontal="center" vertical="top"/>
    </xf>
    <xf numFmtId="166" fontId="19" fillId="0" borderId="5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top"/>
    </xf>
    <xf numFmtId="0" fontId="18" fillId="0" borderId="0" xfId="0" applyFont="1" applyFill="1" applyBorder="1" applyAlignment="1">
      <alignment horizontal="center" vertical="top" wrapText="1"/>
    </xf>
    <xf numFmtId="0" fontId="17" fillId="0" borderId="0" xfId="0" applyFont="1" applyFill="1" applyAlignment="1">
      <alignment horizontal="right" vertical="top"/>
    </xf>
    <xf numFmtId="0" fontId="52" fillId="0" borderId="0" xfId="0" applyFont="1" applyFill="1" applyAlignment="1">
      <alignment horizontal="right"/>
    </xf>
    <xf numFmtId="164" fontId="17" fillId="0" borderId="0" xfId="0" applyNumberFormat="1" applyFont="1" applyFill="1" applyBorder="1" applyAlignment="1">
      <alignment horizontal="center" vertical="top"/>
    </xf>
    <xf numFmtId="0" fontId="0" fillId="0" borderId="0" xfId="0" applyFill="1" applyAlignment="1">
      <alignment horizontal="center" vertical="top"/>
    </xf>
    <xf numFmtId="164" fontId="16" fillId="0" borderId="0" xfId="0" applyNumberFormat="1" applyFont="1" applyFill="1" applyBorder="1" applyAlignment="1"/>
    <xf numFmtId="0" fontId="0" fillId="0" borderId="0" xfId="0" applyAlignment="1"/>
    <xf numFmtId="164" fontId="19" fillId="0" borderId="5" xfId="0" applyNumberFormat="1" applyFont="1" applyFill="1" applyBorder="1" applyAlignment="1">
      <alignment horizontal="center" vertical="top" wrapText="1"/>
    </xf>
    <xf numFmtId="164" fontId="16" fillId="0" borderId="0" xfId="0" applyNumberFormat="1" applyFont="1" applyFill="1" applyBorder="1" applyAlignment="1">
      <alignment horizontal="center" vertical="center"/>
    </xf>
    <xf numFmtId="164" fontId="18" fillId="0" borderId="0" xfId="0" applyNumberFormat="1" applyFont="1" applyFill="1" applyBorder="1" applyAlignment="1">
      <alignment horizontal="center" vertical="top"/>
    </xf>
  </cellXfs>
  <cellStyles count="5">
    <cellStyle name="Обычный" xfId="0" builtinId="0"/>
    <cellStyle name="Обычный 2" xfId="1"/>
    <cellStyle name="Обычный 2 2" xfId="4"/>
    <cellStyle name="Обычный 3 2" xfId="2"/>
    <cellStyle name="Обычный 5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Docs/&#1040;&#1076;&#1084;&#1080;&#1085;&#1080;&#1089;&#1090;&#1088;&#1072;&#1094;&#1080;&#1103;/2022/&#1056;&#1077;&#1096;&#1077;&#1085;&#1080;&#1103;/&#8470;04%20&#1086;&#1090;%2017.02.2022/&#1087;&#1088;&#1080;&#1083;&#1086;&#1078;&#1077;&#1085;&#1080;&#1077;%20&#1082;%20&#1088;&#1077;&#1096;&#1077;&#1085;&#1080;&#1102;%20&#1086;&#1090;%20&#1084;&#1072;&#1103;%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Docs/&#1040;&#1076;&#1084;&#1080;&#1085;&#1080;&#1089;&#1090;&#1088;&#1072;&#1094;&#1080;&#1103;/2022/&#1056;&#1077;&#1096;&#1077;&#1085;&#1080;&#1103;/&#8470;%2027%20&#1086;&#1090;%2014.10.2022/&#1087;&#1088;&#1080;&#1083;&#1086;&#1078;&#1077;&#1085;&#1080;&#1103;%20&#1082;%20&#1088;&#1077;&#1096;&#1077;&#1085;&#1080;&#1102;%20&#8470;%2027%20&#1086;&#1090;%2014.10.202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Docs/&#1040;&#1076;&#1084;&#1080;&#1085;&#1080;&#1089;&#1090;&#1088;&#1072;&#1094;&#1080;&#1103;/2023/&#1088;&#1077;&#1096;&#1077;&#1085;&#1080;&#1077;/&#1088;&#1077;&#1096;&#1077;&#1085;&#1080;&#1077;%20&#8470;%2014%20%20&#1086;&#1090;%2014.07.2023/&#1055;&#1056;&#1054;&#1045;&#1050;&#1058;%20&#1055;&#1056;&#1048;&#1051;&#1054;&#1046;&#1045;&#1053;&#1048;&#1071;%20&#1050;%20&#1056;&#1045;&#1064;&#1045;&#1053;&#1048;&#1070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Docs/&#1040;&#1076;&#1084;&#1080;&#1085;&#1080;&#1089;&#1090;&#1088;&#1072;&#1094;&#1080;&#1103;/2023/&#1088;&#1077;&#1096;&#1077;&#1085;&#1080;&#1077;/&#1088;&#1077;&#1096;&#1077;&#1085;&#1080;&#1077;%20&#8470;%2014%20%20&#1086;&#1090;%2014.07.2023/&#1041;&#1102;&#1076;&#1078;&#1077;&#1090;%20&#1085;&#1072;%202023-2025%20&#1087;&#1088;&#1080;&#1083;&#1086;&#1078;&#1077;&#1085;&#1080;&#1103;%20&#1082;%20&#1088;&#1077;&#1096;&#1077;&#1085;&#1080;&#1102;%20%20&#1086;&#1090;%2005.04.2023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Temp/&#1055;&#1056;&#1054;&#1045;&#1050;&#1058;%20&#1055;&#1056;&#1048;&#1051;&#1054;&#1046;&#1045;&#1053;&#1048;&#1071;%20&#1050;%20&#1056;&#1045;&#1064;&#1045;&#1053;&#1048;&#107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1"/>
      <sheetName val="приложение 2"/>
      <sheetName val="приложение 3"/>
      <sheetName val="Приложени3"/>
      <sheetName val="приложение 4"/>
      <sheetName val="приложение 5"/>
      <sheetName val="отмена приложения"/>
      <sheetName val="Лист1"/>
    </sheetNames>
    <sheetDataSet>
      <sheetData sheetId="0"/>
      <sheetData sheetId="1">
        <row r="63">
          <cell r="A63" t="str">
            <v>2 02 49999 10 0000 150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1"/>
      <sheetName val="приложение 2"/>
      <sheetName val="приложение 3"/>
      <sheetName val="Приложени3"/>
      <sheetName val="приложение 4"/>
      <sheetName val="приложение 5"/>
      <sheetName val="отмена приложения"/>
      <sheetName val="Лист1"/>
    </sheetNames>
    <sheetDataSet>
      <sheetData sheetId="0"/>
      <sheetData sheetId="1"/>
      <sheetData sheetId="2"/>
      <sheetData sheetId="3"/>
      <sheetData sheetId="4">
        <row r="66">
          <cell r="H66" t="str">
            <v>8,0</v>
          </cell>
        </row>
        <row r="181">
          <cell r="E181" t="str">
            <v>15 0 00 00000</v>
          </cell>
        </row>
      </sheetData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1"/>
      <sheetName val="приложение 2"/>
      <sheetName val="приложение 3"/>
      <sheetName val="Приложени3"/>
      <sheetName val="приложение 4"/>
      <sheetName val="приложение 5"/>
      <sheetName val="отмена приложения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8">
          <cell r="G18">
            <v>7</v>
          </cell>
        </row>
        <row r="216">
          <cell r="A216" t="str">
            <v>Иные закупки товаров, работ и услуг для обеспечения государственных (муниципальных) нужд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ГОТОВОприложение 1"/>
      <sheetName val="ГОТОВОприложение 2"/>
      <sheetName val="приложение 3"/>
      <sheetName val="ГОТОВО Приложени3"/>
      <sheetName val=" ГОТОВО приложение 4"/>
      <sheetName val="ГОТОВОприложение 5"/>
      <sheetName val="отмена приложения"/>
      <sheetName val="Лист1"/>
    </sheetNames>
    <sheetDataSet>
      <sheetData sheetId="0"/>
      <sheetData sheetId="1"/>
      <sheetData sheetId="2"/>
      <sheetData sheetId="3"/>
      <sheetData sheetId="4">
        <row r="15">
          <cell r="G15">
            <v>78566.699999999983</v>
          </cell>
        </row>
        <row r="36">
          <cell r="H36">
            <v>3</v>
          </cell>
          <cell r="I36">
            <v>3</v>
          </cell>
        </row>
        <row r="50">
          <cell r="G50">
            <v>50</v>
          </cell>
        </row>
        <row r="84">
          <cell r="H84">
            <v>15</v>
          </cell>
          <cell r="I84">
            <v>15</v>
          </cell>
        </row>
        <row r="89">
          <cell r="H89">
            <v>150</v>
          </cell>
          <cell r="I89">
            <v>150</v>
          </cell>
        </row>
        <row r="224">
          <cell r="H224">
            <v>0</v>
          </cell>
          <cell r="I224">
            <v>0</v>
          </cell>
        </row>
        <row r="228">
          <cell r="H228">
            <v>0</v>
          </cell>
          <cell r="I228">
            <v>0</v>
          </cell>
        </row>
        <row r="232">
          <cell r="H232">
            <v>0</v>
          </cell>
          <cell r="I232">
            <v>0</v>
          </cell>
        </row>
        <row r="238">
          <cell r="H238">
            <v>50</v>
          </cell>
          <cell r="I238">
            <v>50</v>
          </cell>
        </row>
        <row r="243">
          <cell r="H243">
            <v>0</v>
          </cell>
          <cell r="I243">
            <v>0</v>
          </cell>
        </row>
        <row r="277">
          <cell r="J277">
            <v>0</v>
          </cell>
        </row>
        <row r="282">
          <cell r="H282">
            <v>50</v>
          </cell>
          <cell r="I282">
            <v>50</v>
          </cell>
        </row>
        <row r="294">
          <cell r="H294">
            <v>0</v>
          </cell>
          <cell r="I294">
            <v>0</v>
          </cell>
        </row>
      </sheetData>
      <sheetData sheetId="5"/>
      <sheetData sheetId="6"/>
      <sheetData sheetId="7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1"/>
      <sheetName val="приложение 2"/>
      <sheetName val="приложение 3"/>
      <sheetName val="Приложени3"/>
      <sheetName val="приложение 4"/>
      <sheetName val="приложение 5"/>
      <sheetName val="отмена приложения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8">
          <cell r="G18">
            <v>7</v>
          </cell>
        </row>
        <row r="236">
          <cell r="E236" t="str">
            <v>27 8 01 00000</v>
          </cell>
        </row>
        <row r="237">
          <cell r="E237" t="str">
            <v>27 8 01 S4750</v>
          </cell>
        </row>
        <row r="238">
          <cell r="E238" t="str">
            <v>27 8 01 S4750</v>
          </cell>
        </row>
      </sheetData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9"/>
  <sheetViews>
    <sheetView zoomScale="91" zoomScaleNormal="91" workbookViewId="0">
      <selection activeCell="A6" sqref="A6:F6"/>
    </sheetView>
  </sheetViews>
  <sheetFormatPr defaultRowHeight="15"/>
  <cols>
    <col min="1" max="1" width="34.85546875" style="83" bestFit="1" customWidth="1"/>
    <col min="2" max="2" width="69.7109375" style="83" customWidth="1"/>
    <col min="3" max="3" width="16.28515625" style="83" customWidth="1"/>
    <col min="4" max="4" width="12.85546875" style="6" customWidth="1"/>
    <col min="5" max="5" width="13.28515625" style="6" customWidth="1"/>
    <col min="6" max="6" width="15.7109375" style="6" customWidth="1"/>
    <col min="7" max="7" width="10" bestFit="1" customWidth="1"/>
  </cols>
  <sheetData>
    <row r="1" spans="1:6">
      <c r="A1" s="423"/>
      <c r="B1" s="512" t="s">
        <v>481</v>
      </c>
      <c r="C1" s="512"/>
      <c r="D1" s="512"/>
      <c r="E1" s="512"/>
      <c r="F1" s="512"/>
    </row>
    <row r="2" spans="1:6" ht="15.75" customHeight="1">
      <c r="A2" s="423"/>
      <c r="B2" s="523"/>
      <c r="C2" s="523"/>
      <c r="D2" s="524"/>
      <c r="E2" s="524"/>
      <c r="F2" s="524"/>
    </row>
    <row r="3" spans="1:6">
      <c r="A3" s="423"/>
      <c r="B3" s="523"/>
      <c r="C3" s="523"/>
      <c r="D3" s="524" t="s">
        <v>831</v>
      </c>
      <c r="E3" s="524"/>
      <c r="F3" s="524"/>
    </row>
    <row r="4" spans="1:6">
      <c r="A4" s="423"/>
      <c r="B4" s="512" t="s">
        <v>721</v>
      </c>
      <c r="C4" s="512"/>
      <c r="D4" s="512"/>
      <c r="E4" s="512"/>
      <c r="F4" s="512"/>
    </row>
    <row r="5" spans="1:6">
      <c r="A5" s="423"/>
      <c r="B5" s="424"/>
      <c r="C5" s="512" t="s">
        <v>482</v>
      </c>
      <c r="D5" s="513"/>
      <c r="E5" s="513"/>
      <c r="F5" s="513"/>
    </row>
    <row r="6" spans="1:6">
      <c r="A6" s="512" t="s">
        <v>834</v>
      </c>
      <c r="B6" s="522"/>
      <c r="C6" s="522"/>
      <c r="D6" s="522"/>
      <c r="E6" s="522"/>
      <c r="F6" s="522"/>
    </row>
    <row r="8" spans="1:6">
      <c r="B8" s="521"/>
      <c r="C8" s="521"/>
    </row>
    <row r="10" spans="1:6" s="1" customFormat="1" ht="20.25" customHeight="1">
      <c r="A10" s="519" t="s">
        <v>742</v>
      </c>
      <c r="B10" s="519"/>
      <c r="C10" s="519"/>
      <c r="D10" s="519"/>
      <c r="E10" s="519"/>
      <c r="F10" s="10"/>
    </row>
    <row r="11" spans="1:6" s="1" customFormat="1" ht="20.25" customHeight="1">
      <c r="A11" s="519"/>
      <c r="B11" s="519"/>
      <c r="C11" s="519"/>
      <c r="D11" s="519"/>
      <c r="E11" s="519"/>
      <c r="F11" s="10"/>
    </row>
    <row r="12" spans="1:6" s="1" customFormat="1" ht="20.25" customHeight="1">
      <c r="A12" s="519"/>
      <c r="B12" s="519"/>
      <c r="C12" s="519"/>
      <c r="D12" s="519"/>
      <c r="E12" s="519"/>
      <c r="F12" s="10"/>
    </row>
    <row r="13" spans="1:6" ht="60" customHeight="1" thickBot="1">
      <c r="A13" s="520"/>
      <c r="B13" s="520"/>
      <c r="C13" s="520"/>
      <c r="D13" s="520"/>
      <c r="E13" s="520"/>
    </row>
    <row r="14" spans="1:6" s="2" customFormat="1" ht="18.75" customHeight="1">
      <c r="A14" s="517" t="s">
        <v>425</v>
      </c>
      <c r="B14" s="517" t="s">
        <v>149</v>
      </c>
      <c r="C14" s="514" t="s">
        <v>419</v>
      </c>
      <c r="D14" s="515"/>
      <c r="E14" s="516"/>
      <c r="F14" s="210"/>
    </row>
    <row r="15" spans="1:6" s="2" customFormat="1" ht="15.75" customHeight="1" thickBot="1">
      <c r="A15" s="518"/>
      <c r="B15" s="518"/>
      <c r="C15" s="211" t="s">
        <v>483</v>
      </c>
      <c r="D15" s="211" t="s">
        <v>743</v>
      </c>
      <c r="E15" s="212" t="s">
        <v>744</v>
      </c>
      <c r="F15" s="210"/>
    </row>
    <row r="16" spans="1:6" s="2" customFormat="1" ht="63" customHeight="1">
      <c r="A16" s="400" t="s">
        <v>736</v>
      </c>
      <c r="B16" s="263" t="s">
        <v>737</v>
      </c>
      <c r="C16" s="264">
        <f>C17+C18</f>
        <v>0</v>
      </c>
      <c r="D16" s="264">
        <f>D17+D18</f>
        <v>0</v>
      </c>
      <c r="E16" s="264">
        <f>E17+E18</f>
        <v>0</v>
      </c>
      <c r="F16" s="210"/>
    </row>
    <row r="17" spans="1:6" s="3" customFormat="1" ht="65.25" customHeight="1">
      <c r="A17" s="265" t="s">
        <v>738</v>
      </c>
      <c r="B17" s="401" t="s">
        <v>739</v>
      </c>
      <c r="C17" s="402">
        <f>'ГОТОВОприложение 2'!C64</f>
        <v>66069.900000000009</v>
      </c>
      <c r="D17" s="402">
        <f>'ГОТОВОприложение 2'!D64</f>
        <v>64698.5</v>
      </c>
      <c r="E17" s="402">
        <f>'ГОТОВОприложение 2'!E64</f>
        <v>29000.6</v>
      </c>
      <c r="F17" s="213"/>
    </row>
    <row r="18" spans="1:6" s="1" customFormat="1" ht="37.5">
      <c r="A18" s="265" t="s">
        <v>740</v>
      </c>
      <c r="B18" s="403" t="s">
        <v>741</v>
      </c>
      <c r="C18" s="402">
        <v>-66069.899999999994</v>
      </c>
      <c r="D18" s="402">
        <v>-64698.5</v>
      </c>
      <c r="E18" s="402">
        <v>-29000.6</v>
      </c>
      <c r="F18" s="10"/>
    </row>
    <row r="19" spans="1:6" ht="19.5" thickBot="1">
      <c r="A19" s="266"/>
      <c r="B19" s="267" t="s">
        <v>568</v>
      </c>
      <c r="C19" s="268">
        <f>C16</f>
        <v>0</v>
      </c>
      <c r="D19" s="268">
        <f>D16</f>
        <v>0</v>
      </c>
      <c r="E19" s="268">
        <f>E16</f>
        <v>0</v>
      </c>
    </row>
    <row r="20" spans="1:6" s="1" customFormat="1" ht="12.75">
      <c r="A20" s="214"/>
      <c r="B20" s="214"/>
      <c r="C20" s="8"/>
      <c r="D20" s="8"/>
      <c r="E20" s="8"/>
      <c r="F20" s="10"/>
    </row>
    <row r="21" spans="1:6">
      <c r="A21" s="6"/>
      <c r="B21" s="6"/>
      <c r="C21" s="7"/>
      <c r="D21" s="7"/>
      <c r="E21" s="7"/>
    </row>
    <row r="22" spans="1:6">
      <c r="A22" s="10"/>
      <c r="B22" s="10"/>
      <c r="C22" s="8"/>
      <c r="D22" s="8"/>
      <c r="E22" s="8"/>
    </row>
    <row r="23" spans="1:6" s="1" customFormat="1">
      <c r="A23" s="6"/>
      <c r="B23" s="6"/>
      <c r="C23" s="7"/>
      <c r="D23" s="7"/>
      <c r="E23" s="7"/>
      <c r="F23" s="10"/>
    </row>
    <row r="24" spans="1:6" s="1" customFormat="1">
      <c r="A24" s="6"/>
      <c r="B24" s="6"/>
      <c r="C24" s="7"/>
      <c r="D24" s="7"/>
      <c r="E24" s="7"/>
      <c r="F24" s="10"/>
    </row>
    <row r="25" spans="1:6" s="1" customFormat="1">
      <c r="A25" s="10"/>
      <c r="B25" s="10"/>
      <c r="C25" s="8"/>
      <c r="D25" s="8"/>
      <c r="E25" s="8"/>
      <c r="F25" s="218"/>
    </row>
    <row r="26" spans="1:6" s="1" customFormat="1" ht="12.75">
      <c r="A26" s="10"/>
      <c r="B26" s="10"/>
      <c r="C26" s="8"/>
      <c r="D26" s="8"/>
      <c r="E26" s="8"/>
      <c r="F26" s="10"/>
    </row>
    <row r="27" spans="1:6" s="1" customFormat="1" ht="16.5">
      <c r="A27" s="215"/>
      <c r="B27" s="216"/>
      <c r="C27" s="217"/>
      <c r="D27" s="218"/>
      <c r="E27" s="218"/>
      <c r="F27" s="10"/>
    </row>
    <row r="28" spans="1:6" s="1" customFormat="1" ht="16.5">
      <c r="A28" s="218"/>
      <c r="B28" s="216"/>
      <c r="C28" s="217"/>
      <c r="D28" s="218"/>
      <c r="E28" s="218"/>
      <c r="F28" s="10"/>
    </row>
    <row r="29" spans="1:6" s="1" customFormat="1">
      <c r="A29" s="10"/>
      <c r="B29" s="10"/>
      <c r="C29" s="8"/>
      <c r="D29" s="8"/>
      <c r="E29" s="218"/>
      <c r="F29" s="8"/>
    </row>
    <row r="30" spans="1:6" s="1" customFormat="1" ht="15.75">
      <c r="A30" s="10"/>
      <c r="B30" s="219"/>
      <c r="C30" s="8"/>
      <c r="D30" s="8"/>
      <c r="E30" s="218"/>
      <c r="F30" s="8"/>
    </row>
    <row r="31" spans="1:6" s="1" customFormat="1" ht="15.75">
      <c r="A31" s="10"/>
      <c r="B31" s="10"/>
      <c r="C31" s="220"/>
      <c r="D31" s="8"/>
      <c r="E31" s="218"/>
      <c r="F31" s="215"/>
    </row>
    <row r="32" spans="1:6" s="1" customFormat="1">
      <c r="A32" s="10"/>
      <c r="B32" s="10"/>
      <c r="C32" s="8"/>
      <c r="D32" s="8"/>
      <c r="E32" s="218"/>
      <c r="F32" s="8"/>
    </row>
    <row r="33" spans="1:6" s="1" customFormat="1" ht="15.75">
      <c r="A33" s="221"/>
      <c r="B33" s="4"/>
      <c r="C33" s="222"/>
      <c r="D33" s="215"/>
      <c r="E33" s="218"/>
      <c r="F33" s="8"/>
    </row>
    <row r="34" spans="1:6" s="1" customFormat="1">
      <c r="A34" s="6"/>
      <c r="B34" s="5"/>
      <c r="C34" s="7"/>
      <c r="D34" s="7"/>
      <c r="E34" s="218"/>
      <c r="F34" s="8"/>
    </row>
    <row r="35" spans="1:6" s="1" customFormat="1">
      <c r="A35" s="6"/>
      <c r="B35" s="6"/>
      <c r="C35" s="7"/>
      <c r="D35" s="7"/>
      <c r="E35" s="218"/>
      <c r="F35" s="8"/>
    </row>
    <row r="36" spans="1:6" s="1" customFormat="1">
      <c r="A36" s="6"/>
      <c r="B36" s="6"/>
      <c r="C36" s="10"/>
      <c r="D36" s="7"/>
      <c r="E36" s="218"/>
      <c r="F36" s="8"/>
    </row>
    <row r="37" spans="1:6" s="1" customFormat="1">
      <c r="A37" s="6"/>
      <c r="B37" s="6"/>
      <c r="C37" s="7"/>
      <c r="D37" s="7"/>
      <c r="E37" s="218"/>
      <c r="F37" s="8"/>
    </row>
    <row r="38" spans="1:6" s="1" customFormat="1">
      <c r="A38" s="6"/>
      <c r="B38" s="6"/>
      <c r="C38" s="7"/>
      <c r="D38" s="7"/>
      <c r="E38" s="218"/>
      <c r="F38" s="8"/>
    </row>
    <row r="39" spans="1:6" s="1" customFormat="1">
      <c r="A39" s="6"/>
      <c r="B39" s="6"/>
      <c r="C39" s="7"/>
      <c r="D39" s="7"/>
      <c r="E39" s="218"/>
      <c r="F39" s="8"/>
    </row>
    <row r="40" spans="1:6" s="1" customFormat="1">
      <c r="A40" s="6"/>
      <c r="B40" s="6"/>
      <c r="C40" s="7"/>
      <c r="D40" s="7"/>
      <c r="E40" s="218"/>
      <c r="F40" s="8"/>
    </row>
    <row r="41" spans="1:6" s="1" customFormat="1">
      <c r="A41" s="6"/>
      <c r="B41" s="6"/>
      <c r="C41" s="7"/>
      <c r="D41" s="7"/>
      <c r="E41" s="218"/>
      <c r="F41" s="8"/>
    </row>
    <row r="42" spans="1:6" s="1" customFormat="1">
      <c r="A42" s="6"/>
      <c r="B42" s="6"/>
      <c r="C42" s="7"/>
      <c r="D42" s="7"/>
      <c r="E42" s="218"/>
      <c r="F42" s="8"/>
    </row>
    <row r="43" spans="1:6" s="1" customFormat="1">
      <c r="A43" s="6"/>
      <c r="B43" s="6"/>
      <c r="C43" s="7"/>
      <c r="D43" s="7"/>
      <c r="E43" s="218"/>
      <c r="F43" s="8"/>
    </row>
    <row r="44" spans="1:6" s="1" customFormat="1">
      <c r="A44" s="6"/>
      <c r="B44" s="6"/>
      <c r="C44" s="7"/>
      <c r="D44" s="7"/>
      <c r="E44" s="218"/>
      <c r="F44" s="8"/>
    </row>
    <row r="45" spans="1:6" s="1" customFormat="1">
      <c r="A45" s="6"/>
      <c r="B45" s="6"/>
      <c r="C45" s="7"/>
      <c r="D45" s="7"/>
      <c r="E45" s="218"/>
      <c r="F45" s="8"/>
    </row>
    <row r="46" spans="1:6" s="1" customFormat="1">
      <c r="A46" s="6"/>
      <c r="B46" s="6"/>
      <c r="C46" s="7"/>
      <c r="D46" s="7"/>
      <c r="E46" s="218"/>
      <c r="F46" s="8"/>
    </row>
    <row r="47" spans="1:6" s="1" customFormat="1">
      <c r="A47" s="6"/>
      <c r="B47" s="6"/>
      <c r="C47" s="7"/>
      <c r="D47" s="7"/>
      <c r="E47" s="218"/>
      <c r="F47" s="8"/>
    </row>
    <row r="48" spans="1:6" s="1" customFormat="1">
      <c r="A48" s="6"/>
      <c r="B48" s="6"/>
      <c r="C48" s="7"/>
      <c r="D48" s="7"/>
      <c r="E48" s="218"/>
      <c r="F48" s="8"/>
    </row>
    <row r="49" spans="1:7" s="1" customFormat="1">
      <c r="A49" s="6"/>
      <c r="B49" s="6"/>
      <c r="C49" s="7"/>
      <c r="D49" s="7"/>
      <c r="E49" s="218"/>
      <c r="F49" s="8"/>
    </row>
    <row r="50" spans="1:7" s="1" customFormat="1">
      <c r="A50" s="6"/>
      <c r="B50" s="6"/>
      <c r="C50" s="7"/>
      <c r="D50" s="7"/>
      <c r="E50" s="218"/>
      <c r="F50" s="8"/>
    </row>
    <row r="51" spans="1:7" s="1" customFormat="1">
      <c r="A51" s="6"/>
      <c r="B51" s="6"/>
      <c r="C51" s="7"/>
      <c r="D51" s="7"/>
      <c r="E51" s="218"/>
      <c r="F51" s="8"/>
      <c r="G51" s="9"/>
    </row>
    <row r="52" spans="1:7" s="1" customFormat="1">
      <c r="A52" s="6"/>
      <c r="B52" s="6"/>
      <c r="C52" s="7"/>
      <c r="D52" s="7"/>
      <c r="E52" s="218"/>
      <c r="F52" s="8"/>
      <c r="G52" s="9"/>
    </row>
    <row r="53" spans="1:7" s="1" customFormat="1">
      <c r="A53" s="6"/>
      <c r="B53" s="6"/>
      <c r="C53" s="7"/>
      <c r="D53" s="7"/>
      <c r="E53" s="218"/>
      <c r="F53" s="8"/>
      <c r="G53" s="9"/>
    </row>
    <row r="54" spans="1:7" s="1" customFormat="1">
      <c r="A54" s="6"/>
      <c r="B54" s="6"/>
      <c r="C54" s="7"/>
      <c r="D54" s="7"/>
      <c r="E54" s="218"/>
      <c r="F54" s="8"/>
      <c r="G54" s="9"/>
    </row>
    <row r="55" spans="1:7" s="1" customFormat="1">
      <c r="A55" s="6"/>
      <c r="B55" s="6"/>
      <c r="C55" s="7"/>
      <c r="D55" s="7"/>
      <c r="E55" s="218"/>
      <c r="F55" s="8"/>
      <c r="G55" s="9"/>
    </row>
    <row r="56" spans="1:7" s="1" customFormat="1">
      <c r="A56" s="6"/>
      <c r="B56" s="6"/>
      <c r="C56" s="7"/>
      <c r="D56" s="7"/>
      <c r="E56" s="218"/>
      <c r="F56" s="8"/>
      <c r="G56" s="9"/>
    </row>
    <row r="57" spans="1:7" s="1" customFormat="1">
      <c r="A57" s="6"/>
      <c r="B57" s="6"/>
      <c r="C57" s="7"/>
      <c r="D57" s="7"/>
      <c r="E57" s="218"/>
      <c r="F57" s="8"/>
      <c r="G57" s="9"/>
    </row>
    <row r="58" spans="1:7" s="1" customFormat="1">
      <c r="A58" s="6"/>
      <c r="B58" s="6"/>
      <c r="C58" s="7"/>
      <c r="D58" s="7"/>
      <c r="E58" s="218"/>
      <c r="F58" s="8"/>
      <c r="G58" s="9"/>
    </row>
    <row r="59" spans="1:7" s="1" customFormat="1">
      <c r="A59" s="6"/>
      <c r="B59" s="6"/>
      <c r="C59" s="7"/>
      <c r="D59" s="7"/>
      <c r="E59" s="218"/>
      <c r="F59" s="8"/>
      <c r="G59" s="9"/>
    </row>
    <row r="60" spans="1:7" s="1" customFormat="1">
      <c r="A60" s="6"/>
      <c r="B60" s="6"/>
      <c r="C60" s="7"/>
      <c r="D60" s="7"/>
      <c r="E60" s="218"/>
      <c r="F60" s="8"/>
      <c r="G60" s="9"/>
    </row>
    <row r="61" spans="1:7" s="1" customFormat="1">
      <c r="A61" s="6"/>
      <c r="B61" s="6"/>
      <c r="C61" s="7"/>
      <c r="D61" s="7"/>
      <c r="E61" s="218"/>
      <c r="F61" s="8"/>
      <c r="G61" s="9"/>
    </row>
    <row r="62" spans="1:7" s="1" customFormat="1">
      <c r="A62" s="6"/>
      <c r="B62" s="6"/>
      <c r="C62" s="7"/>
      <c r="D62" s="7"/>
      <c r="E62" s="218"/>
      <c r="F62" s="8"/>
      <c r="G62" s="9"/>
    </row>
    <row r="63" spans="1:7" s="1" customFormat="1">
      <c r="A63" s="6"/>
      <c r="B63" s="6"/>
      <c r="C63" s="7"/>
      <c r="D63" s="7"/>
      <c r="E63" s="218"/>
      <c r="F63" s="8"/>
      <c r="G63" s="9"/>
    </row>
    <row r="64" spans="1:7" s="1" customFormat="1">
      <c r="A64" s="6"/>
      <c r="B64" s="6"/>
      <c r="C64" s="7"/>
      <c r="D64" s="7"/>
      <c r="E64" s="218"/>
      <c r="F64" s="8"/>
      <c r="G64" s="9"/>
    </row>
    <row r="65" spans="1:7" s="1" customFormat="1">
      <c r="A65" s="6"/>
      <c r="B65" s="6"/>
      <c r="C65" s="7"/>
      <c r="D65" s="7"/>
      <c r="E65" s="218"/>
      <c r="F65" s="8"/>
      <c r="G65" s="9"/>
    </row>
    <row r="66" spans="1:7" s="1" customFormat="1">
      <c r="A66" s="6"/>
      <c r="B66" s="6"/>
      <c r="C66" s="7"/>
      <c r="D66" s="7"/>
      <c r="E66" s="218"/>
      <c r="F66" s="8"/>
      <c r="G66" s="9"/>
    </row>
    <row r="67" spans="1:7" s="1" customFormat="1">
      <c r="A67" s="6"/>
      <c r="B67" s="6"/>
      <c r="C67" s="7"/>
      <c r="D67" s="7"/>
      <c r="E67" s="218"/>
      <c r="F67" s="8"/>
      <c r="G67" s="9"/>
    </row>
    <row r="68" spans="1:7" s="1" customFormat="1">
      <c r="A68" s="6"/>
      <c r="B68" s="6"/>
      <c r="C68" s="7"/>
      <c r="D68" s="7"/>
      <c r="E68" s="218"/>
      <c r="F68" s="8"/>
      <c r="G68" s="9"/>
    </row>
    <row r="69" spans="1:7" s="1" customFormat="1">
      <c r="A69" s="6"/>
      <c r="B69" s="6"/>
      <c r="C69" s="7"/>
      <c r="D69" s="7"/>
      <c r="E69" s="218"/>
      <c r="F69" s="8"/>
      <c r="G69" s="9"/>
    </row>
    <row r="70" spans="1:7" s="1" customFormat="1">
      <c r="A70" s="6"/>
      <c r="B70" s="6"/>
      <c r="C70" s="7"/>
      <c r="D70" s="7"/>
      <c r="E70" s="218"/>
      <c r="F70" s="8"/>
      <c r="G70" s="9"/>
    </row>
    <row r="71" spans="1:7" s="1" customFormat="1">
      <c r="A71" s="6"/>
      <c r="B71" s="6"/>
      <c r="C71" s="7"/>
      <c r="D71" s="7"/>
      <c r="E71" s="218"/>
      <c r="F71" s="8"/>
      <c r="G71" s="9"/>
    </row>
    <row r="72" spans="1:7" s="1" customFormat="1">
      <c r="A72" s="6"/>
      <c r="B72" s="5"/>
      <c r="C72" s="7"/>
      <c r="D72" s="7"/>
      <c r="E72" s="218"/>
      <c r="F72" s="8"/>
      <c r="G72" s="9"/>
    </row>
    <row r="73" spans="1:7" s="1" customFormat="1">
      <c r="A73" s="6"/>
      <c r="B73" s="5"/>
      <c r="C73" s="7"/>
      <c r="D73" s="7"/>
      <c r="E73" s="218"/>
      <c r="F73" s="8"/>
      <c r="G73" s="9"/>
    </row>
    <row r="74" spans="1:7" s="1" customFormat="1">
      <c r="A74" s="6"/>
      <c r="B74" s="5"/>
      <c r="C74" s="7"/>
      <c r="D74" s="7"/>
      <c r="E74" s="218"/>
      <c r="F74" s="8"/>
      <c r="G74" s="9"/>
    </row>
    <row r="75" spans="1:7" s="1" customFormat="1">
      <c r="A75" s="6"/>
      <c r="B75" s="5"/>
      <c r="C75" s="7"/>
      <c r="D75" s="7"/>
      <c r="E75" s="218"/>
      <c r="F75" s="8"/>
      <c r="G75" s="9"/>
    </row>
    <row r="76" spans="1:7" s="1" customFormat="1">
      <c r="A76" s="6"/>
      <c r="B76" s="5"/>
      <c r="C76" s="7"/>
      <c r="D76" s="7"/>
      <c r="E76" s="218"/>
      <c r="F76" s="8"/>
      <c r="G76" s="9"/>
    </row>
    <row r="77" spans="1:7" s="1" customFormat="1">
      <c r="A77" s="6"/>
      <c r="B77" s="5"/>
      <c r="C77" s="7"/>
      <c r="D77" s="7"/>
      <c r="E77" s="218"/>
      <c r="F77" s="8"/>
      <c r="G77" s="9"/>
    </row>
    <row r="78" spans="1:7" s="1" customFormat="1">
      <c r="A78" s="6"/>
      <c r="B78" s="5"/>
      <c r="C78" s="7"/>
      <c r="D78" s="7"/>
      <c r="E78" s="218"/>
      <c r="F78" s="8"/>
      <c r="G78" s="9"/>
    </row>
    <row r="79" spans="1:7" s="1" customFormat="1">
      <c r="A79" s="6"/>
      <c r="B79" s="5"/>
      <c r="C79" s="7"/>
      <c r="D79" s="7"/>
      <c r="E79" s="218"/>
      <c r="F79" s="8"/>
      <c r="G79" s="9"/>
    </row>
    <row r="80" spans="1:7" s="1" customFormat="1">
      <c r="A80" s="6"/>
      <c r="B80" s="5"/>
      <c r="C80" s="7"/>
      <c r="D80" s="7"/>
      <c r="E80" s="218"/>
      <c r="F80" s="8"/>
      <c r="G80" s="9"/>
    </row>
    <row r="81" spans="1:7" s="1" customFormat="1">
      <c r="A81" s="6"/>
      <c r="B81" s="5"/>
      <c r="C81" s="7"/>
      <c r="D81" s="7"/>
      <c r="E81" s="218"/>
      <c r="F81" s="8"/>
      <c r="G81" s="9"/>
    </row>
    <row r="82" spans="1:7" s="1" customFormat="1">
      <c r="A82" s="6"/>
      <c r="B82" s="5"/>
      <c r="C82" s="7"/>
      <c r="D82" s="7"/>
      <c r="E82" s="218"/>
      <c r="F82" s="8"/>
      <c r="G82" s="9"/>
    </row>
    <row r="83" spans="1:7" s="1" customFormat="1">
      <c r="A83" s="6"/>
      <c r="B83" s="5"/>
      <c r="C83" s="7"/>
      <c r="D83" s="7"/>
      <c r="E83" s="218"/>
      <c r="F83" s="8"/>
      <c r="G83" s="9"/>
    </row>
    <row r="84" spans="1:7" s="1" customFormat="1">
      <c r="A84" s="6"/>
      <c r="B84" s="5"/>
      <c r="C84" s="7"/>
      <c r="D84" s="7"/>
      <c r="E84" s="218"/>
      <c r="F84" s="8"/>
      <c r="G84" s="9"/>
    </row>
    <row r="85" spans="1:7" s="1" customFormat="1">
      <c r="A85" s="6"/>
      <c r="B85" s="5"/>
      <c r="C85" s="7"/>
      <c r="D85" s="7"/>
      <c r="E85" s="218"/>
      <c r="F85" s="8"/>
      <c r="G85" s="9"/>
    </row>
    <row r="86" spans="1:7" s="1" customFormat="1">
      <c r="A86" s="6"/>
      <c r="B86" s="5"/>
      <c r="C86" s="7"/>
      <c r="D86" s="7"/>
      <c r="E86" s="218"/>
      <c r="F86" s="8"/>
      <c r="G86" s="9"/>
    </row>
    <row r="87" spans="1:7" s="1" customFormat="1">
      <c r="A87" s="6"/>
      <c r="B87" s="5"/>
      <c r="C87" s="7"/>
      <c r="D87" s="7"/>
      <c r="E87" s="218"/>
      <c r="F87" s="8"/>
      <c r="G87" s="9"/>
    </row>
    <row r="88" spans="1:7" s="1" customFormat="1">
      <c r="A88" s="6"/>
      <c r="B88" s="5"/>
      <c r="C88" s="7"/>
      <c r="D88" s="7"/>
      <c r="E88" s="218"/>
      <c r="F88" s="8"/>
      <c r="G88" s="9"/>
    </row>
    <row r="89" spans="1:7" s="1" customFormat="1">
      <c r="A89" s="6"/>
      <c r="B89" s="5"/>
      <c r="C89" s="7"/>
      <c r="D89" s="7"/>
      <c r="E89" s="218"/>
      <c r="F89" s="8"/>
      <c r="G89" s="9"/>
    </row>
    <row r="90" spans="1:7" s="1" customFormat="1">
      <c r="A90" s="6"/>
      <c r="B90" s="5"/>
      <c r="C90" s="7"/>
      <c r="D90" s="7"/>
      <c r="E90" s="218"/>
      <c r="F90" s="8"/>
      <c r="G90" s="9"/>
    </row>
    <row r="91" spans="1:7" s="1" customFormat="1">
      <c r="A91" s="6"/>
      <c r="B91" s="5"/>
      <c r="C91" s="7"/>
      <c r="D91" s="7"/>
      <c r="E91" s="218"/>
      <c r="F91" s="8"/>
      <c r="G91" s="9"/>
    </row>
    <row r="92" spans="1:7" s="1" customFormat="1">
      <c r="A92" s="6"/>
      <c r="B92" s="5"/>
      <c r="C92" s="7"/>
      <c r="D92" s="7"/>
      <c r="E92" s="218"/>
      <c r="F92" s="8"/>
      <c r="G92" s="9"/>
    </row>
    <row r="93" spans="1:7" s="1" customFormat="1">
      <c r="A93" s="6"/>
      <c r="B93" s="5"/>
      <c r="C93" s="7"/>
      <c r="D93" s="7"/>
      <c r="E93" s="218"/>
      <c r="F93" s="8"/>
      <c r="G93" s="9"/>
    </row>
    <row r="94" spans="1:7" s="1" customFormat="1">
      <c r="A94" s="6"/>
      <c r="B94" s="5"/>
      <c r="C94" s="7"/>
      <c r="D94" s="7"/>
      <c r="E94" s="218"/>
      <c r="F94" s="8"/>
      <c r="G94" s="9"/>
    </row>
    <row r="95" spans="1:7" s="1" customFormat="1">
      <c r="A95" s="6"/>
      <c r="B95" s="5"/>
      <c r="C95" s="7"/>
      <c r="D95" s="7"/>
      <c r="E95" s="218"/>
      <c r="F95" s="8"/>
      <c r="G95" s="9"/>
    </row>
    <row r="96" spans="1:7" s="1" customFormat="1">
      <c r="A96" s="6"/>
      <c r="B96" s="5"/>
      <c r="C96" s="7"/>
      <c r="D96" s="7"/>
      <c r="E96" s="218"/>
      <c r="F96" s="8"/>
      <c r="G96" s="9"/>
    </row>
    <row r="97" spans="1:7" s="1" customFormat="1">
      <c r="A97" s="6"/>
      <c r="B97" s="5"/>
      <c r="C97" s="7"/>
      <c r="D97" s="7"/>
      <c r="E97" s="218"/>
      <c r="F97" s="8"/>
      <c r="G97" s="9"/>
    </row>
    <row r="98" spans="1:7" s="1" customFormat="1">
      <c r="A98" s="6"/>
      <c r="B98" s="5"/>
      <c r="C98" s="7"/>
      <c r="D98" s="7"/>
      <c r="E98" s="218"/>
      <c r="F98" s="8"/>
      <c r="G98" s="9"/>
    </row>
    <row r="99" spans="1:7" s="1" customFormat="1">
      <c r="A99" s="6"/>
      <c r="B99" s="5"/>
      <c r="C99" s="7"/>
      <c r="D99" s="7"/>
      <c r="E99" s="218"/>
      <c r="F99" s="8"/>
      <c r="G99" s="9"/>
    </row>
    <row r="100" spans="1:7" s="1" customFormat="1">
      <c r="A100" s="6"/>
      <c r="B100" s="6"/>
      <c r="C100" s="7"/>
      <c r="D100" s="7"/>
      <c r="E100" s="218"/>
      <c r="F100" s="8"/>
      <c r="G100" s="9"/>
    </row>
    <row r="101" spans="1:7" s="1" customFormat="1">
      <c r="A101" s="6"/>
      <c r="B101" s="6"/>
      <c r="C101" s="7"/>
      <c r="D101" s="7"/>
      <c r="E101" s="218"/>
      <c r="F101" s="8"/>
      <c r="G101" s="9"/>
    </row>
    <row r="102" spans="1:7" s="1" customFormat="1">
      <c r="A102" s="6"/>
      <c r="B102" s="5"/>
      <c r="C102" s="7"/>
      <c r="D102" s="7"/>
      <c r="E102" s="218"/>
      <c r="F102" s="8"/>
      <c r="G102" s="9"/>
    </row>
    <row r="103" spans="1:7" s="1" customFormat="1">
      <c r="A103" s="6"/>
      <c r="B103" s="5"/>
      <c r="C103" s="7"/>
      <c r="D103" s="7"/>
      <c r="E103" s="218"/>
      <c r="F103" s="8"/>
      <c r="G103" s="9"/>
    </row>
    <row r="104" spans="1:7" s="1" customFormat="1">
      <c r="A104" s="6"/>
      <c r="B104" s="5"/>
      <c r="C104" s="7"/>
      <c r="D104" s="7"/>
      <c r="E104" s="218"/>
      <c r="F104" s="8"/>
      <c r="G104" s="9"/>
    </row>
    <row r="105" spans="1:7" s="1" customFormat="1">
      <c r="A105" s="6"/>
      <c r="B105" s="5"/>
      <c r="C105" s="7"/>
      <c r="D105" s="7"/>
      <c r="E105" s="218"/>
      <c r="F105" s="8"/>
      <c r="G105" s="9"/>
    </row>
    <row r="106" spans="1:7" s="1" customFormat="1">
      <c r="A106" s="6"/>
      <c r="B106" s="5"/>
      <c r="C106" s="7"/>
      <c r="D106" s="7"/>
      <c r="E106" s="218"/>
      <c r="F106" s="8"/>
      <c r="G106" s="9"/>
    </row>
    <row r="107" spans="1:7" s="1" customFormat="1">
      <c r="A107" s="6"/>
      <c r="B107" s="5"/>
      <c r="C107" s="7"/>
      <c r="D107" s="7"/>
      <c r="E107" s="218"/>
      <c r="F107" s="8"/>
      <c r="G107" s="9"/>
    </row>
    <row r="108" spans="1:7" s="1" customFormat="1">
      <c r="A108" s="6"/>
      <c r="B108" s="5"/>
      <c r="C108" s="7"/>
      <c r="D108" s="7"/>
      <c r="E108" s="218"/>
      <c r="F108" s="8"/>
      <c r="G108" s="9"/>
    </row>
    <row r="109" spans="1:7" s="1" customFormat="1">
      <c r="A109" s="6"/>
      <c r="B109" s="6"/>
      <c r="C109" s="7"/>
      <c r="D109" s="7"/>
      <c r="E109" s="218"/>
      <c r="F109" s="8"/>
      <c r="G109" s="9"/>
    </row>
    <row r="110" spans="1:7" s="1" customFormat="1">
      <c r="A110" s="6"/>
      <c r="B110" s="6"/>
      <c r="C110" s="7"/>
      <c r="D110" s="7"/>
      <c r="E110" s="218"/>
      <c r="F110" s="8"/>
      <c r="G110" s="9"/>
    </row>
    <row r="111" spans="1:7" s="1" customFormat="1">
      <c r="A111" s="6"/>
      <c r="B111" s="6"/>
      <c r="C111" s="7"/>
      <c r="D111" s="7"/>
      <c r="E111" s="218"/>
      <c r="F111" s="8"/>
    </row>
    <row r="112" spans="1:7" s="1" customFormat="1">
      <c r="A112" s="6"/>
      <c r="B112" s="6"/>
      <c r="C112" s="7"/>
      <c r="D112" s="7"/>
      <c r="E112" s="218"/>
      <c r="F112" s="8"/>
    </row>
    <row r="113" spans="1:6" s="1" customFormat="1">
      <c r="A113" s="6"/>
      <c r="B113" s="6"/>
      <c r="C113" s="7"/>
      <c r="D113" s="7"/>
      <c r="E113" s="218"/>
      <c r="F113" s="8"/>
    </row>
    <row r="114" spans="1:6" s="1" customFormat="1">
      <c r="A114" s="6"/>
      <c r="B114" s="6"/>
      <c r="C114" s="7"/>
      <c r="D114" s="7"/>
      <c r="E114" s="218"/>
      <c r="F114" s="8"/>
    </row>
    <row r="115" spans="1:6" s="1" customFormat="1">
      <c r="A115" s="6"/>
      <c r="B115" s="6"/>
      <c r="C115" s="7"/>
      <c r="D115" s="7"/>
      <c r="E115" s="218"/>
      <c r="F115" s="8"/>
    </row>
    <row r="116" spans="1:6" s="1" customFormat="1">
      <c r="A116" s="6"/>
      <c r="B116" s="6"/>
      <c r="C116" s="7"/>
      <c r="D116" s="7"/>
      <c r="E116" s="218"/>
      <c r="F116" s="8"/>
    </row>
    <row r="117" spans="1:6" s="1" customFormat="1">
      <c r="A117" s="6"/>
      <c r="B117" s="6"/>
      <c r="C117" s="7"/>
      <c r="D117" s="7"/>
      <c r="E117" s="218"/>
      <c r="F117" s="8"/>
    </row>
    <row r="118" spans="1:6" s="1" customFormat="1">
      <c r="A118" s="6"/>
      <c r="B118" s="6"/>
      <c r="C118" s="7"/>
      <c r="D118" s="7"/>
      <c r="E118" s="218"/>
      <c r="F118" s="8"/>
    </row>
    <row r="119" spans="1:6" s="1" customFormat="1">
      <c r="A119" s="6"/>
      <c r="B119" s="6"/>
      <c r="C119" s="7"/>
      <c r="D119" s="7"/>
      <c r="E119" s="218"/>
      <c r="F119" s="8"/>
    </row>
    <row r="120" spans="1:6" s="1" customFormat="1">
      <c r="A120" s="6"/>
      <c r="B120" s="6"/>
      <c r="C120" s="7"/>
      <c r="D120" s="7"/>
      <c r="E120" s="218"/>
      <c r="F120" s="8"/>
    </row>
    <row r="121" spans="1:6" s="1" customFormat="1">
      <c r="A121" s="6"/>
      <c r="B121" s="6"/>
      <c r="C121" s="7"/>
      <c r="D121" s="7"/>
      <c r="E121" s="218"/>
      <c r="F121" s="8"/>
    </row>
    <row r="122" spans="1:6" s="1" customFormat="1">
      <c r="A122" s="6"/>
      <c r="B122" s="6"/>
      <c r="C122" s="7"/>
      <c r="D122" s="7"/>
      <c r="E122" s="218"/>
      <c r="F122" s="8"/>
    </row>
    <row r="123" spans="1:6" s="1" customFormat="1">
      <c r="A123" s="6"/>
      <c r="B123" s="6"/>
      <c r="C123" s="7"/>
      <c r="D123" s="7"/>
      <c r="E123" s="218"/>
      <c r="F123" s="8"/>
    </row>
    <row r="124" spans="1:6" s="1" customFormat="1">
      <c r="A124" s="6"/>
      <c r="B124" s="6"/>
      <c r="C124" s="7"/>
      <c r="D124" s="7"/>
      <c r="E124" s="218"/>
      <c r="F124" s="8"/>
    </row>
    <row r="125" spans="1:6" s="1" customFormat="1">
      <c r="A125" s="6"/>
      <c r="B125" s="6"/>
      <c r="C125" s="7"/>
      <c r="D125" s="7"/>
      <c r="E125" s="218"/>
      <c r="F125" s="8"/>
    </row>
    <row r="126" spans="1:6" s="1" customFormat="1">
      <c r="A126" s="6"/>
      <c r="B126" s="6"/>
      <c r="C126" s="7"/>
      <c r="D126" s="7"/>
      <c r="E126" s="218"/>
      <c r="F126" s="8"/>
    </row>
    <row r="127" spans="1:6" s="1" customFormat="1">
      <c r="A127" s="6"/>
      <c r="B127" s="6"/>
      <c r="C127" s="7"/>
      <c r="D127" s="7"/>
      <c r="E127" s="218"/>
      <c r="F127" s="8"/>
    </row>
    <row r="128" spans="1:6" s="1" customFormat="1">
      <c r="A128" s="6"/>
      <c r="B128" s="6"/>
      <c r="C128" s="7"/>
      <c r="D128" s="7"/>
      <c r="E128" s="218"/>
      <c r="F128" s="8"/>
    </row>
    <row r="129" spans="1:6" s="1" customFormat="1">
      <c r="A129" s="6"/>
      <c r="B129" s="6"/>
      <c r="C129" s="7"/>
      <c r="D129" s="7"/>
      <c r="E129" s="218"/>
      <c r="F129" s="8"/>
    </row>
    <row r="130" spans="1:6" s="1" customFormat="1">
      <c r="A130" s="6"/>
      <c r="B130" s="6"/>
      <c r="C130" s="7"/>
      <c r="D130" s="7"/>
      <c r="E130" s="218"/>
      <c r="F130" s="8"/>
    </row>
    <row r="131" spans="1:6" s="1" customFormat="1">
      <c r="A131" s="6"/>
      <c r="B131" s="6"/>
      <c r="C131" s="7"/>
      <c r="D131" s="7"/>
      <c r="E131" s="218"/>
      <c r="F131" s="8"/>
    </row>
    <row r="132" spans="1:6" s="1" customFormat="1">
      <c r="A132" s="6"/>
      <c r="B132" s="6"/>
      <c r="C132" s="7"/>
      <c r="D132" s="7"/>
      <c r="E132" s="218"/>
      <c r="F132" s="8"/>
    </row>
    <row r="133" spans="1:6" s="1" customFormat="1">
      <c r="A133" s="6"/>
      <c r="B133" s="6"/>
      <c r="C133" s="7"/>
      <c r="D133" s="7"/>
      <c r="E133" s="218"/>
      <c r="F133" s="8"/>
    </row>
    <row r="134" spans="1:6" s="1" customFormat="1">
      <c r="A134" s="6"/>
      <c r="B134" s="6"/>
      <c r="C134" s="7"/>
      <c r="D134" s="7"/>
      <c r="E134" s="218"/>
      <c r="F134" s="8"/>
    </row>
    <row r="135" spans="1:6" s="1" customFormat="1">
      <c r="A135" s="6"/>
      <c r="B135" s="6"/>
      <c r="C135" s="7"/>
      <c r="D135" s="7"/>
      <c r="E135" s="218"/>
      <c r="F135" s="8"/>
    </row>
    <row r="136" spans="1:6" s="1" customFormat="1">
      <c r="A136" s="6"/>
      <c r="B136" s="6"/>
      <c r="C136" s="7"/>
      <c r="D136" s="7"/>
      <c r="E136" s="218"/>
      <c r="F136" s="8"/>
    </row>
    <row r="137" spans="1:6" s="1" customFormat="1">
      <c r="A137" s="6"/>
      <c r="B137" s="6"/>
      <c r="C137" s="7"/>
      <c r="D137" s="7"/>
      <c r="E137" s="218"/>
      <c r="F137" s="8"/>
    </row>
    <row r="138" spans="1:6" s="1" customFormat="1">
      <c r="A138" s="6"/>
      <c r="B138" s="6"/>
      <c r="C138" s="7"/>
      <c r="D138" s="7"/>
      <c r="E138" s="218"/>
      <c r="F138" s="8"/>
    </row>
    <row r="139" spans="1:6" s="1" customFormat="1">
      <c r="A139" s="6"/>
      <c r="B139" s="6"/>
      <c r="C139" s="7"/>
      <c r="D139" s="7"/>
      <c r="E139" s="218"/>
      <c r="F139" s="8"/>
    </row>
    <row r="140" spans="1:6" s="1" customFormat="1">
      <c r="A140" s="6"/>
      <c r="B140" s="6"/>
      <c r="C140" s="7"/>
      <c r="D140" s="7"/>
      <c r="E140" s="218"/>
      <c r="F140" s="8"/>
    </row>
    <row r="141" spans="1:6" s="1" customFormat="1">
      <c r="A141" s="6"/>
      <c r="B141" s="6"/>
      <c r="C141" s="7"/>
      <c r="D141" s="7"/>
      <c r="E141" s="218"/>
      <c r="F141" s="8"/>
    </row>
    <row r="142" spans="1:6" s="1" customFormat="1">
      <c r="A142" s="6"/>
      <c r="B142" s="6"/>
      <c r="C142" s="7"/>
      <c r="D142" s="7"/>
      <c r="E142" s="218"/>
      <c r="F142" s="8"/>
    </row>
    <row r="143" spans="1:6" s="1" customFormat="1">
      <c r="A143" s="6"/>
      <c r="B143" s="6"/>
      <c r="C143" s="7"/>
      <c r="D143" s="7"/>
      <c r="E143" s="218"/>
      <c r="F143" s="8"/>
    </row>
    <row r="144" spans="1:6" s="1" customFormat="1">
      <c r="A144" s="6"/>
      <c r="B144" s="6"/>
      <c r="C144" s="7"/>
      <c r="D144" s="7"/>
      <c r="E144" s="218"/>
      <c r="F144" s="8"/>
    </row>
    <row r="145" spans="1:6" s="1" customFormat="1">
      <c r="A145" s="6"/>
      <c r="B145" s="6"/>
      <c r="C145" s="7"/>
      <c r="D145" s="7"/>
      <c r="E145" s="218"/>
      <c r="F145" s="8"/>
    </row>
    <row r="146" spans="1:6" s="1" customFormat="1">
      <c r="A146" s="6"/>
      <c r="B146" s="6"/>
      <c r="C146" s="7"/>
      <c r="D146" s="7"/>
      <c r="E146" s="218"/>
      <c r="F146" s="8"/>
    </row>
    <row r="147" spans="1:6" s="1" customFormat="1">
      <c r="A147" s="6"/>
      <c r="B147" s="6"/>
      <c r="C147" s="7"/>
      <c r="D147" s="7"/>
      <c r="E147" s="218"/>
      <c r="F147" s="8"/>
    </row>
    <row r="148" spans="1:6" s="1" customFormat="1">
      <c r="A148" s="6"/>
      <c r="B148" s="6"/>
      <c r="C148" s="7"/>
      <c r="D148" s="7"/>
      <c r="E148" s="218"/>
      <c r="F148" s="8"/>
    </row>
    <row r="149" spans="1:6" s="1" customFormat="1">
      <c r="A149" s="6"/>
      <c r="B149" s="6"/>
      <c r="C149" s="7"/>
      <c r="D149" s="7"/>
      <c r="E149" s="218"/>
      <c r="F149" s="8"/>
    </row>
    <row r="150" spans="1:6" s="1" customFormat="1">
      <c r="A150" s="6"/>
      <c r="B150" s="6"/>
      <c r="C150" s="7"/>
      <c r="D150" s="7"/>
      <c r="E150" s="218"/>
      <c r="F150" s="8"/>
    </row>
    <row r="151" spans="1:6" s="1" customFormat="1">
      <c r="A151" s="6"/>
      <c r="B151" s="6"/>
      <c r="C151" s="7"/>
      <c r="D151" s="7"/>
      <c r="E151" s="218"/>
      <c r="F151" s="8"/>
    </row>
    <row r="152" spans="1:6" s="1" customFormat="1">
      <c r="A152" s="6"/>
      <c r="B152" s="6"/>
      <c r="C152" s="7"/>
      <c r="D152" s="7"/>
      <c r="E152" s="218"/>
      <c r="F152" s="8"/>
    </row>
    <row r="153" spans="1:6" s="1" customFormat="1">
      <c r="A153" s="6"/>
      <c r="B153" s="6"/>
      <c r="C153" s="7"/>
      <c r="D153" s="7"/>
      <c r="E153" s="218"/>
      <c r="F153" s="8"/>
    </row>
    <row r="154" spans="1:6" s="1" customFormat="1">
      <c r="A154" s="6"/>
      <c r="B154" s="6"/>
      <c r="C154" s="7"/>
      <c r="D154" s="7"/>
      <c r="E154" s="218"/>
      <c r="F154" s="8"/>
    </row>
    <row r="155" spans="1:6" s="1" customFormat="1">
      <c r="A155" s="6"/>
      <c r="B155" s="6"/>
      <c r="C155" s="7"/>
      <c r="D155" s="7"/>
      <c r="E155" s="218"/>
      <c r="F155" s="8"/>
    </row>
    <row r="156" spans="1:6" s="1" customFormat="1" ht="15.75">
      <c r="A156" s="221"/>
      <c r="B156" s="4"/>
      <c r="C156" s="222"/>
      <c r="D156" s="215"/>
      <c r="E156" s="218"/>
      <c r="F156" s="215"/>
    </row>
    <row r="157" spans="1:6" s="1" customFormat="1">
      <c r="A157" s="6"/>
      <c r="B157" s="6"/>
      <c r="C157" s="7"/>
      <c r="D157" s="7"/>
      <c r="E157" s="218"/>
      <c r="F157" s="8"/>
    </row>
    <row r="158" spans="1:6" s="1" customFormat="1">
      <c r="A158" s="6"/>
      <c r="B158" s="6"/>
      <c r="C158" s="7"/>
      <c r="D158" s="7"/>
      <c r="E158" s="218"/>
      <c r="F158" s="8"/>
    </row>
    <row r="159" spans="1:6" s="1" customFormat="1">
      <c r="A159" s="6"/>
      <c r="B159" s="6"/>
      <c r="C159" s="7"/>
      <c r="D159" s="7"/>
      <c r="E159" s="218"/>
      <c r="F159" s="8"/>
    </row>
    <row r="160" spans="1:6" s="1" customFormat="1" ht="16.5">
      <c r="A160" s="223"/>
      <c r="B160" s="216"/>
      <c r="C160" s="217"/>
      <c r="D160" s="218"/>
      <c r="E160" s="218"/>
      <c r="F160" s="8"/>
    </row>
    <row r="161" spans="1:6" s="1" customFormat="1" ht="16.5">
      <c r="A161" s="223"/>
      <c r="B161" s="216"/>
      <c r="C161" s="217"/>
      <c r="D161" s="218"/>
      <c r="E161" s="218"/>
      <c r="F161" s="8"/>
    </row>
    <row r="162" spans="1:6" s="1" customFormat="1">
      <c r="A162" s="10"/>
      <c r="B162" s="10"/>
      <c r="C162" s="8"/>
      <c r="D162" s="8"/>
      <c r="E162" s="218"/>
      <c r="F162" s="8"/>
    </row>
    <row r="163" spans="1:6" s="1" customFormat="1">
      <c r="A163" s="10"/>
      <c r="B163" s="10"/>
      <c r="C163" s="8"/>
      <c r="D163" s="8"/>
      <c r="E163" s="218"/>
      <c r="F163" s="8"/>
    </row>
    <row r="164" spans="1:6">
      <c r="A164" s="6"/>
      <c r="B164" s="6"/>
      <c r="C164" s="7"/>
      <c r="D164" s="7"/>
      <c r="E164" s="218"/>
      <c r="F164" s="7"/>
    </row>
    <row r="165" spans="1:6">
      <c r="A165" s="6"/>
      <c r="B165" s="6"/>
      <c r="C165" s="7"/>
      <c r="D165" s="7"/>
      <c r="E165" s="218"/>
      <c r="F165" s="7"/>
    </row>
    <row r="166" spans="1:6" s="1" customFormat="1">
      <c r="A166" s="10"/>
      <c r="B166" s="10"/>
      <c r="C166" s="8"/>
      <c r="D166" s="8"/>
      <c r="E166" s="218"/>
      <c r="F166" s="8"/>
    </row>
    <row r="167" spans="1:6" s="1" customFormat="1">
      <c r="A167" s="10"/>
      <c r="B167" s="10"/>
      <c r="C167" s="8"/>
      <c r="D167" s="8"/>
      <c r="E167" s="218"/>
      <c r="F167" s="8"/>
    </row>
    <row r="168" spans="1:6" s="1" customFormat="1">
      <c r="A168" s="10"/>
      <c r="B168" s="10"/>
      <c r="C168" s="8"/>
      <c r="D168" s="8"/>
      <c r="E168" s="218"/>
      <c r="F168" s="8"/>
    </row>
    <row r="169" spans="1:6" ht="18">
      <c r="A169" s="4"/>
      <c r="B169" s="224"/>
      <c r="C169" s="225"/>
      <c r="D169" s="226"/>
      <c r="E169" s="218"/>
    </row>
  </sheetData>
  <mergeCells count="13">
    <mergeCell ref="B1:F1"/>
    <mergeCell ref="B2:C2"/>
    <mergeCell ref="D2:F2"/>
    <mergeCell ref="B3:C3"/>
    <mergeCell ref="D3:F3"/>
    <mergeCell ref="B4:F4"/>
    <mergeCell ref="C5:F5"/>
    <mergeCell ref="C14:E14"/>
    <mergeCell ref="B14:B15"/>
    <mergeCell ref="A14:A15"/>
    <mergeCell ref="A10:E13"/>
    <mergeCell ref="B8:C8"/>
    <mergeCell ref="A6:F6"/>
  </mergeCells>
  <phoneticPr fontId="46" type="noConversion"/>
  <pageMargins left="0.78740157480314965" right="0.39370078740157483" top="0.78740157480314965" bottom="0.78740157480314965" header="0.31496062992125984" footer="0.31496062992125984"/>
  <pageSetup paperSize="9" scale="5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7"/>
  <sheetViews>
    <sheetView zoomScale="80" zoomScaleNormal="80" workbookViewId="0">
      <selection activeCell="B6" sqref="B6:E6"/>
    </sheetView>
  </sheetViews>
  <sheetFormatPr defaultColWidth="9.140625" defaultRowHeight="15"/>
  <cols>
    <col min="1" max="1" width="22" style="38" customWidth="1"/>
    <col min="2" max="2" width="63" style="38" customWidth="1"/>
    <col min="3" max="3" width="13.5703125" style="38" customWidth="1"/>
    <col min="4" max="4" width="17.28515625" style="38" customWidth="1"/>
    <col min="5" max="5" width="18.7109375" style="38" customWidth="1"/>
    <col min="6" max="16384" width="9.140625" style="38"/>
  </cols>
  <sheetData>
    <row r="1" spans="1:5">
      <c r="B1" s="529" t="s">
        <v>349</v>
      </c>
      <c r="C1" s="529"/>
      <c r="D1" s="529"/>
      <c r="E1" s="529"/>
    </row>
    <row r="2" spans="1:5" ht="1.5" customHeight="1">
      <c r="B2" s="533"/>
      <c r="C2" s="533"/>
      <c r="D2" s="533"/>
      <c r="E2" s="533"/>
    </row>
    <row r="3" spans="1:5">
      <c r="B3" s="527" t="s">
        <v>831</v>
      </c>
      <c r="C3" s="528"/>
      <c r="D3" s="528"/>
      <c r="E3" s="521"/>
    </row>
    <row r="4" spans="1:5" ht="15.75" customHeight="1">
      <c r="B4" s="525" t="s">
        <v>722</v>
      </c>
      <c r="C4" s="526"/>
      <c r="D4" s="526"/>
      <c r="E4" s="526"/>
    </row>
    <row r="5" spans="1:5" ht="15.75">
      <c r="B5" s="11"/>
      <c r="C5" s="285"/>
      <c r="D5" s="541" t="s">
        <v>482</v>
      </c>
      <c r="E5" s="542"/>
    </row>
    <row r="6" spans="1:5">
      <c r="B6" s="541" t="s">
        <v>833</v>
      </c>
      <c r="C6" s="526"/>
      <c r="D6" s="526"/>
      <c r="E6" s="526"/>
    </row>
    <row r="7" spans="1:5" ht="13.5" customHeight="1">
      <c r="B7" s="539"/>
      <c r="C7" s="539"/>
      <c r="D7" s="539"/>
      <c r="E7" s="539"/>
    </row>
    <row r="8" spans="1:5" ht="101.25" customHeight="1">
      <c r="A8" s="540" t="s">
        <v>745</v>
      </c>
      <c r="B8" s="540"/>
      <c r="C8" s="540"/>
      <c r="D8" s="540"/>
      <c r="E8" s="540"/>
    </row>
    <row r="9" spans="1:5" ht="5.25" customHeight="1" thickBot="1"/>
    <row r="10" spans="1:5" ht="15" customHeight="1">
      <c r="A10" s="537" t="s">
        <v>423</v>
      </c>
      <c r="B10" s="530" t="s">
        <v>420</v>
      </c>
      <c r="C10" s="530" t="s">
        <v>419</v>
      </c>
      <c r="D10" s="530"/>
      <c r="E10" s="531"/>
    </row>
    <row r="11" spans="1:5" ht="15.75" thickBot="1">
      <c r="A11" s="538" t="s">
        <v>350</v>
      </c>
      <c r="B11" s="532"/>
      <c r="C11" s="227" t="s">
        <v>483</v>
      </c>
      <c r="D11" s="227" t="s">
        <v>576</v>
      </c>
      <c r="E11" s="228" t="s">
        <v>744</v>
      </c>
    </row>
    <row r="12" spans="1:5">
      <c r="A12" s="39">
        <v>1</v>
      </c>
      <c r="B12" s="39">
        <v>2</v>
      </c>
      <c r="C12" s="40">
        <v>3</v>
      </c>
      <c r="D12" s="40">
        <v>4</v>
      </c>
      <c r="E12" s="40">
        <v>5</v>
      </c>
    </row>
    <row r="13" spans="1:5" ht="15.75">
      <c r="A13" s="229" t="s">
        <v>351</v>
      </c>
      <c r="B13" s="230" t="s">
        <v>352</v>
      </c>
      <c r="C13" s="231">
        <f>C14+C20+C26+C32+C16+C18+C29</f>
        <v>21328.2</v>
      </c>
      <c r="D13" s="231">
        <f>D14+D20+D26+D32+D16+D18+D29</f>
        <v>21626.7</v>
      </c>
      <c r="E13" s="231">
        <f>E14+E20+E26+E32+E16+E18+E29</f>
        <v>22001.3</v>
      </c>
    </row>
    <row r="14" spans="1:5">
      <c r="A14" s="287" t="s">
        <v>353</v>
      </c>
      <c r="B14" s="288" t="s">
        <v>354</v>
      </c>
      <c r="C14" s="289">
        <f>C15</f>
        <v>1464.4</v>
      </c>
      <c r="D14" s="289">
        <f>D15</f>
        <v>1566.9</v>
      </c>
      <c r="E14" s="289">
        <f>E15</f>
        <v>1676.5</v>
      </c>
    </row>
    <row r="15" spans="1:5">
      <c r="A15" s="41" t="s">
        <v>355</v>
      </c>
      <c r="B15" s="42" t="s">
        <v>356</v>
      </c>
      <c r="C15" s="43">
        <v>1464.4</v>
      </c>
      <c r="D15" s="290">
        <v>1566.9</v>
      </c>
      <c r="E15" s="290">
        <v>1676.5</v>
      </c>
    </row>
    <row r="16" spans="1:5" ht="25.5">
      <c r="A16" s="287" t="s">
        <v>357</v>
      </c>
      <c r="B16" s="288" t="s">
        <v>358</v>
      </c>
      <c r="C16" s="289">
        <f>C17</f>
        <v>3787.2</v>
      </c>
      <c r="D16" s="289">
        <f>D17</f>
        <v>3946.2</v>
      </c>
      <c r="E16" s="289">
        <f>E17</f>
        <v>4131.7</v>
      </c>
    </row>
    <row r="17" spans="1:5" ht="29.25" customHeight="1">
      <c r="A17" s="291" t="s">
        <v>449</v>
      </c>
      <c r="B17" s="292" t="s">
        <v>450</v>
      </c>
      <c r="C17" s="43">
        <v>3787.2</v>
      </c>
      <c r="D17" s="43">
        <v>3946.2</v>
      </c>
      <c r="E17" s="43">
        <v>4131.7</v>
      </c>
    </row>
    <row r="18" spans="1:5" ht="29.25" customHeight="1">
      <c r="A18" s="293" t="s">
        <v>484</v>
      </c>
      <c r="B18" s="294" t="s">
        <v>485</v>
      </c>
      <c r="C18" s="295">
        <f>C19</f>
        <v>11</v>
      </c>
      <c r="D18" s="295">
        <f t="shared" ref="D18:E18" si="0">D19</f>
        <v>11</v>
      </c>
      <c r="E18" s="295">
        <f t="shared" si="0"/>
        <v>11</v>
      </c>
    </row>
    <row r="19" spans="1:5" ht="29.25" customHeight="1">
      <c r="A19" s="245" t="s">
        <v>565</v>
      </c>
      <c r="B19" s="292" t="s">
        <v>486</v>
      </c>
      <c r="C19" s="43">
        <v>11</v>
      </c>
      <c r="D19" s="43">
        <v>11</v>
      </c>
      <c r="E19" s="43">
        <v>11</v>
      </c>
    </row>
    <row r="20" spans="1:5">
      <c r="A20" s="296" t="s">
        <v>359</v>
      </c>
      <c r="B20" s="297" t="s">
        <v>360</v>
      </c>
      <c r="C20" s="298">
        <f>C21+C25</f>
        <v>11583</v>
      </c>
      <c r="D20" s="298">
        <f>D21+D25</f>
        <v>11617</v>
      </c>
      <c r="E20" s="298">
        <f>E21+E25</f>
        <v>11653</v>
      </c>
    </row>
    <row r="21" spans="1:5" ht="45">
      <c r="A21" s="41" t="s">
        <v>564</v>
      </c>
      <c r="B21" s="42" t="s">
        <v>574</v>
      </c>
      <c r="C21" s="43">
        <v>1131</v>
      </c>
      <c r="D21" s="43">
        <v>1137</v>
      </c>
      <c r="E21" s="43">
        <v>1143</v>
      </c>
    </row>
    <row r="22" spans="1:5" hidden="1">
      <c r="A22" s="287" t="s">
        <v>361</v>
      </c>
      <c r="B22" s="288" t="s">
        <v>362</v>
      </c>
      <c r="C22" s="289">
        <f>C24+C23</f>
        <v>0</v>
      </c>
      <c r="D22" s="44"/>
      <c r="E22" s="44"/>
    </row>
    <row r="23" spans="1:5" hidden="1">
      <c r="A23" s="41" t="s">
        <v>363</v>
      </c>
      <c r="B23" s="42" t="s">
        <v>364</v>
      </c>
      <c r="C23" s="43"/>
      <c r="D23" s="44"/>
      <c r="E23" s="44"/>
    </row>
    <row r="24" spans="1:5" hidden="1">
      <c r="A24" s="41" t="s">
        <v>365</v>
      </c>
      <c r="B24" s="299" t="s">
        <v>366</v>
      </c>
      <c r="C24" s="43"/>
      <c r="D24" s="300"/>
      <c r="E24" s="44"/>
    </row>
    <row r="25" spans="1:5">
      <c r="A25" s="301" t="s">
        <v>458</v>
      </c>
      <c r="B25" s="291" t="s">
        <v>575</v>
      </c>
      <c r="C25" s="43">
        <v>10452</v>
      </c>
      <c r="D25" s="43">
        <v>10480</v>
      </c>
      <c r="E25" s="43">
        <v>10510</v>
      </c>
    </row>
    <row r="26" spans="1:5" ht="25.5">
      <c r="A26" s="287" t="s">
        <v>367</v>
      </c>
      <c r="B26" s="288" t="s">
        <v>368</v>
      </c>
      <c r="C26" s="289">
        <f>C27+C28</f>
        <v>3993.7999999999997</v>
      </c>
      <c r="D26" s="289">
        <f t="shared" ref="D26:E26" si="1">D27+D28</f>
        <v>4009.3999999999996</v>
      </c>
      <c r="E26" s="289">
        <f t="shared" si="1"/>
        <v>4065</v>
      </c>
    </row>
    <row r="27" spans="1:5" ht="60">
      <c r="A27" s="302" t="s">
        <v>369</v>
      </c>
      <c r="B27" s="303" t="s">
        <v>370</v>
      </c>
      <c r="C27" s="43">
        <v>3426.7</v>
      </c>
      <c r="D27" s="43">
        <v>3442.1</v>
      </c>
      <c r="E27" s="43">
        <v>3460.9</v>
      </c>
    </row>
    <row r="28" spans="1:5" ht="65.25" customHeight="1">
      <c r="A28" s="41" t="s">
        <v>371</v>
      </c>
      <c r="B28" s="304" t="s">
        <v>372</v>
      </c>
      <c r="C28" s="43">
        <v>567.1</v>
      </c>
      <c r="D28" s="43">
        <v>567.29999999999995</v>
      </c>
      <c r="E28" s="43">
        <v>604.1</v>
      </c>
    </row>
    <row r="29" spans="1:5" ht="27" customHeight="1">
      <c r="A29" s="305" t="s">
        <v>373</v>
      </c>
      <c r="B29" s="306" t="s">
        <v>374</v>
      </c>
      <c r="C29" s="289">
        <f>C30</f>
        <v>418.8</v>
      </c>
      <c r="D29" s="289">
        <f>D30</f>
        <v>406.2</v>
      </c>
      <c r="E29" s="289">
        <f>E30</f>
        <v>394.1</v>
      </c>
    </row>
    <row r="30" spans="1:5" ht="75">
      <c r="A30" s="307" t="s">
        <v>375</v>
      </c>
      <c r="B30" s="308" t="s">
        <v>376</v>
      </c>
      <c r="C30" s="309">
        <v>418.8</v>
      </c>
      <c r="D30" s="309">
        <v>406.2</v>
      </c>
      <c r="E30" s="309">
        <v>394.1</v>
      </c>
    </row>
    <row r="31" spans="1:5" ht="41.25" hidden="1" customHeight="1">
      <c r="A31" s="41" t="s">
        <v>377</v>
      </c>
      <c r="B31" s="42" t="s">
        <v>378</v>
      </c>
      <c r="C31" s="43">
        <v>0</v>
      </c>
      <c r="D31" s="44"/>
      <c r="E31" s="44"/>
    </row>
    <row r="32" spans="1:5">
      <c r="A32" s="287" t="s">
        <v>379</v>
      </c>
      <c r="B32" s="288" t="s">
        <v>380</v>
      </c>
      <c r="C32" s="289">
        <f>C33</f>
        <v>70</v>
      </c>
      <c r="D32" s="289">
        <f>D33</f>
        <v>70</v>
      </c>
      <c r="E32" s="289">
        <f>E33</f>
        <v>70</v>
      </c>
    </row>
    <row r="33" spans="1:5">
      <c r="A33" s="41" t="s">
        <v>381</v>
      </c>
      <c r="B33" s="42" t="s">
        <v>382</v>
      </c>
      <c r="C33" s="43">
        <v>70</v>
      </c>
      <c r="D33" s="43">
        <v>70</v>
      </c>
      <c r="E33" s="43">
        <v>70</v>
      </c>
    </row>
    <row r="34" spans="1:5" ht="21" customHeight="1">
      <c r="A34" s="310" t="s">
        <v>383</v>
      </c>
      <c r="B34" s="311" t="s">
        <v>384</v>
      </c>
      <c r="C34" s="270">
        <f>C35+C36+C37+C38+C39+C52</f>
        <v>44741.700000000004</v>
      </c>
      <c r="D34" s="270">
        <f t="shared" ref="D34:E34" si="2">D35+D36+D37+D38+D39+D52</f>
        <v>43071.799999999996</v>
      </c>
      <c r="E34" s="270">
        <f t="shared" si="2"/>
        <v>6999.3</v>
      </c>
    </row>
    <row r="35" spans="1:5" ht="47.25" customHeight="1">
      <c r="A35" s="312" t="s">
        <v>43</v>
      </c>
      <c r="B35" s="313" t="s">
        <v>50</v>
      </c>
      <c r="C35" s="43">
        <v>6443.1</v>
      </c>
      <c r="D35" s="43">
        <v>6852.2</v>
      </c>
      <c r="E35" s="43">
        <v>4535.6000000000004</v>
      </c>
    </row>
    <row r="36" spans="1:5" ht="51.75" customHeight="1">
      <c r="A36" s="312" t="s">
        <v>43</v>
      </c>
      <c r="B36" s="312" t="s">
        <v>49</v>
      </c>
      <c r="C36" s="43">
        <v>2988.8</v>
      </c>
      <c r="D36" s="43">
        <v>3000.5</v>
      </c>
      <c r="E36" s="43">
        <v>1193.4000000000001</v>
      </c>
    </row>
    <row r="37" spans="1:5" ht="51.75" customHeight="1">
      <c r="A37" s="379" t="s">
        <v>689</v>
      </c>
      <c r="B37" s="374" t="s">
        <v>690</v>
      </c>
      <c r="C37" s="317">
        <v>328.5</v>
      </c>
      <c r="D37" s="317">
        <v>339.9</v>
      </c>
      <c r="E37" s="317">
        <v>0</v>
      </c>
    </row>
    <row r="38" spans="1:5" ht="51.75" customHeight="1">
      <c r="A38" s="380" t="s">
        <v>691</v>
      </c>
      <c r="B38" s="377" t="s">
        <v>692</v>
      </c>
      <c r="C38" s="317">
        <v>3.5</v>
      </c>
      <c r="D38" s="317">
        <v>3.5</v>
      </c>
      <c r="E38" s="317">
        <v>3.5</v>
      </c>
    </row>
    <row r="39" spans="1:5" ht="51.75" customHeight="1">
      <c r="A39" s="378" t="s">
        <v>383</v>
      </c>
      <c r="B39" s="314" t="s">
        <v>614</v>
      </c>
      <c r="C39" s="315">
        <f>C41+C43+C44+C45+C46+C47+C48+C40+C49+C50+C51+C42</f>
        <v>34977.800000000003</v>
      </c>
      <c r="D39" s="315">
        <f t="shared" ref="D39:E39" si="3">D41+D43+D44+D45+D46+D47+D48+D40+D49+D50+D51</f>
        <v>32875.699999999997</v>
      </c>
      <c r="E39" s="315">
        <f t="shared" si="3"/>
        <v>1266.8000000000002</v>
      </c>
    </row>
    <row r="40" spans="1:5" ht="51.75" hidden="1" customHeight="1">
      <c r="A40" s="381" t="s">
        <v>693</v>
      </c>
      <c r="B40" s="382" t="s">
        <v>694</v>
      </c>
      <c r="C40" s="317">
        <v>0</v>
      </c>
      <c r="D40" s="317">
        <v>0</v>
      </c>
      <c r="E40" s="317">
        <v>0</v>
      </c>
    </row>
    <row r="41" spans="1:5" ht="51.75" hidden="1" customHeight="1">
      <c r="A41" s="375" t="s">
        <v>615</v>
      </c>
      <c r="B41" s="316" t="s">
        <v>616</v>
      </c>
      <c r="C41" s="317">
        <v>0</v>
      </c>
      <c r="D41" s="317">
        <v>0</v>
      </c>
      <c r="E41" s="317">
        <v>0</v>
      </c>
    </row>
    <row r="42" spans="1:5" ht="51.75" customHeight="1">
      <c r="A42" s="406" t="s">
        <v>693</v>
      </c>
      <c r="B42" s="382" t="s">
        <v>694</v>
      </c>
      <c r="C42" s="317">
        <v>8000</v>
      </c>
      <c r="D42" s="317">
        <v>0</v>
      </c>
      <c r="E42" s="317">
        <v>0</v>
      </c>
    </row>
    <row r="43" spans="1:5" ht="51.75" customHeight="1">
      <c r="A43" s="375" t="s">
        <v>615</v>
      </c>
      <c r="B43" s="316" t="s">
        <v>617</v>
      </c>
      <c r="C43" s="318">
        <v>4698</v>
      </c>
      <c r="D43" s="319">
        <v>0</v>
      </c>
      <c r="E43" s="318">
        <v>0</v>
      </c>
    </row>
    <row r="44" spans="1:5" ht="51.75" customHeight="1">
      <c r="A44" s="375" t="s">
        <v>615</v>
      </c>
      <c r="B44" s="374" t="s">
        <v>684</v>
      </c>
      <c r="C44" s="318">
        <v>200</v>
      </c>
      <c r="D44" s="319">
        <v>0</v>
      </c>
      <c r="E44" s="318">
        <v>0</v>
      </c>
    </row>
    <row r="45" spans="1:5" ht="71.25" customHeight="1">
      <c r="A45" s="375" t="s">
        <v>615</v>
      </c>
      <c r="B45" s="374" t="s">
        <v>685</v>
      </c>
      <c r="C45" s="318">
        <v>1020.4</v>
      </c>
      <c r="D45" s="319">
        <v>0</v>
      </c>
      <c r="E45" s="318">
        <v>0</v>
      </c>
    </row>
    <row r="46" spans="1:5" ht="87.75" customHeight="1">
      <c r="A46" s="375" t="s">
        <v>615</v>
      </c>
      <c r="B46" s="374" t="s">
        <v>686</v>
      </c>
      <c r="C46" s="318">
        <v>990</v>
      </c>
      <c r="D46" s="319">
        <v>0</v>
      </c>
      <c r="E46" s="318">
        <v>0</v>
      </c>
    </row>
    <row r="47" spans="1:5" ht="71.25" customHeight="1">
      <c r="A47" s="375" t="s">
        <v>615</v>
      </c>
      <c r="B47" s="376" t="s">
        <v>687</v>
      </c>
      <c r="C47" s="318">
        <v>15000</v>
      </c>
      <c r="D47" s="319">
        <v>27875.3</v>
      </c>
      <c r="E47" s="318">
        <v>0</v>
      </c>
    </row>
    <row r="48" spans="1:5" ht="71.25" customHeight="1">
      <c r="A48" s="375" t="s">
        <v>615</v>
      </c>
      <c r="B48" s="376" t="s">
        <v>688</v>
      </c>
      <c r="C48" s="318">
        <v>954.7</v>
      </c>
      <c r="D48" s="319">
        <v>954.7</v>
      </c>
      <c r="E48" s="318">
        <v>954.7</v>
      </c>
    </row>
    <row r="49" spans="1:5" ht="71.25" customHeight="1">
      <c r="A49" s="375" t="s">
        <v>615</v>
      </c>
      <c r="B49" s="376" t="s">
        <v>695</v>
      </c>
      <c r="C49" s="318">
        <v>486.8</v>
      </c>
      <c r="D49" s="319">
        <v>417.8</v>
      </c>
      <c r="E49" s="318">
        <v>312.10000000000002</v>
      </c>
    </row>
    <row r="50" spans="1:5" ht="71.25" customHeight="1">
      <c r="A50" s="375" t="s">
        <v>615</v>
      </c>
      <c r="B50" s="376" t="s">
        <v>696</v>
      </c>
      <c r="C50" s="318">
        <v>3627.9</v>
      </c>
      <c r="D50" s="319">
        <v>3627.9</v>
      </c>
      <c r="E50" s="318">
        <v>0</v>
      </c>
    </row>
    <row r="51" spans="1:5" ht="71.25" hidden="1" customHeight="1">
      <c r="A51" s="375" t="s">
        <v>697</v>
      </c>
      <c r="B51" s="376" t="s">
        <v>698</v>
      </c>
      <c r="C51" s="318">
        <v>0</v>
      </c>
      <c r="D51" s="319">
        <v>0</v>
      </c>
      <c r="E51" s="318">
        <v>0</v>
      </c>
    </row>
    <row r="52" spans="1:5" ht="51.75" customHeight="1">
      <c r="A52" s="370" t="s">
        <v>383</v>
      </c>
      <c r="B52" s="369" t="s">
        <v>675</v>
      </c>
      <c r="C52" s="368">
        <f>C53+C54+C55+C56+C57+C58+C59+C61+C60+C62+C63</f>
        <v>0</v>
      </c>
      <c r="D52" s="368">
        <f t="shared" ref="D52:E52" si="4">D53+D54+D55+D56+D57+D58+D59+D61+D60+D62+D63</f>
        <v>0</v>
      </c>
      <c r="E52" s="368">
        <f t="shared" si="4"/>
        <v>0</v>
      </c>
    </row>
    <row r="53" spans="1:5" ht="51.75" hidden="1" customHeight="1">
      <c r="A53" s="534" t="str">
        <f>'[1]приложение 2'!$A$63</f>
        <v>2 02 49999 10 0000 150</v>
      </c>
      <c r="B53" s="373" t="s">
        <v>676</v>
      </c>
      <c r="C53" s="371">
        <v>0</v>
      </c>
      <c r="D53" s="371">
        <v>0</v>
      </c>
      <c r="E53" s="371">
        <v>0</v>
      </c>
    </row>
    <row r="54" spans="1:5" ht="51.75" hidden="1" customHeight="1">
      <c r="A54" s="535"/>
      <c r="B54" s="373" t="s">
        <v>677</v>
      </c>
      <c r="C54" s="371">
        <v>0</v>
      </c>
      <c r="D54" s="371">
        <v>0</v>
      </c>
      <c r="E54" s="371">
        <v>0</v>
      </c>
    </row>
    <row r="55" spans="1:5" ht="51.75" hidden="1" customHeight="1">
      <c r="A55" s="535"/>
      <c r="B55" s="373" t="s">
        <v>678</v>
      </c>
      <c r="C55" s="371">
        <v>0</v>
      </c>
      <c r="D55" s="371">
        <v>0</v>
      </c>
      <c r="E55" s="371">
        <v>0</v>
      </c>
    </row>
    <row r="56" spans="1:5" ht="51.75" hidden="1" customHeight="1">
      <c r="A56" s="535"/>
      <c r="B56" s="373" t="s">
        <v>679</v>
      </c>
      <c r="C56" s="371">
        <v>0</v>
      </c>
      <c r="D56" s="371">
        <v>0</v>
      </c>
      <c r="E56" s="371">
        <v>0</v>
      </c>
    </row>
    <row r="57" spans="1:5" ht="51.75" hidden="1" customHeight="1">
      <c r="A57" s="535"/>
      <c r="B57" s="373" t="s">
        <v>680</v>
      </c>
      <c r="C57" s="371">
        <v>0</v>
      </c>
      <c r="D57" s="371">
        <v>0</v>
      </c>
      <c r="E57" s="371">
        <v>0</v>
      </c>
    </row>
    <row r="58" spans="1:5" ht="51.75" hidden="1" customHeight="1">
      <c r="A58" s="535"/>
      <c r="B58" s="373" t="s">
        <v>681</v>
      </c>
      <c r="C58" s="371">
        <v>0</v>
      </c>
      <c r="D58" s="371">
        <v>0</v>
      </c>
      <c r="E58" s="371">
        <v>0</v>
      </c>
    </row>
    <row r="59" spans="1:5" ht="51.75" hidden="1" customHeight="1">
      <c r="A59" s="535"/>
      <c r="B59" s="373" t="s">
        <v>682</v>
      </c>
      <c r="C59" s="371">
        <v>0</v>
      </c>
      <c r="D59" s="371">
        <v>0</v>
      </c>
      <c r="E59" s="371">
        <v>0</v>
      </c>
    </row>
    <row r="60" spans="1:5" ht="51.75" hidden="1" customHeight="1">
      <c r="A60" s="535"/>
      <c r="B60" s="373" t="s">
        <v>718</v>
      </c>
      <c r="C60" s="371">
        <v>0</v>
      </c>
      <c r="D60" s="371">
        <v>0</v>
      </c>
      <c r="E60" s="371">
        <v>0</v>
      </c>
    </row>
    <row r="61" spans="1:5" ht="51.75" hidden="1" customHeight="1">
      <c r="A61" s="536"/>
      <c r="B61" s="373" t="s">
        <v>683</v>
      </c>
      <c r="C61" s="371">
        <v>0</v>
      </c>
      <c r="D61" s="371">
        <v>0</v>
      </c>
      <c r="E61" s="371">
        <v>0</v>
      </c>
    </row>
    <row r="62" spans="1:5" ht="51.75" hidden="1" customHeight="1">
      <c r="A62" s="387"/>
      <c r="B62" s="388" t="s">
        <v>726</v>
      </c>
      <c r="C62" s="371">
        <v>0</v>
      </c>
      <c r="D62" s="371">
        <v>0</v>
      </c>
      <c r="E62" s="371">
        <v>0</v>
      </c>
    </row>
    <row r="63" spans="1:5" ht="51.75" hidden="1" customHeight="1">
      <c r="A63" s="390"/>
      <c r="B63" s="388" t="s">
        <v>718</v>
      </c>
      <c r="C63" s="371">
        <v>0</v>
      </c>
      <c r="D63" s="371">
        <v>0</v>
      </c>
      <c r="E63" s="371">
        <v>0</v>
      </c>
    </row>
    <row r="64" spans="1:5" ht="15.75">
      <c r="A64" s="372"/>
      <c r="B64" s="262" t="s">
        <v>385</v>
      </c>
      <c r="C64" s="231">
        <f>C13+C34</f>
        <v>66069.900000000009</v>
      </c>
      <c r="D64" s="231">
        <f>D13+D34</f>
        <v>64698.5</v>
      </c>
      <c r="E64" s="231">
        <f>E13+E34</f>
        <v>29000.6</v>
      </c>
    </row>
    <row r="65" spans="1:5" hidden="1">
      <c r="A65" s="46"/>
      <c r="C65" s="47"/>
    </row>
    <row r="66" spans="1:5" hidden="1">
      <c r="A66" s="46"/>
      <c r="C66" s="47"/>
    </row>
    <row r="67" spans="1:5" hidden="1"/>
    <row r="68" spans="1:5" hidden="1"/>
    <row r="69" spans="1:5" hidden="1"/>
    <row r="70" spans="1:5" ht="29.25" hidden="1" customHeight="1"/>
    <row r="71" spans="1:5" hidden="1"/>
    <row r="72" spans="1:5" hidden="1">
      <c r="D72" s="45"/>
      <c r="E72" s="45"/>
    </row>
    <row r="73" spans="1:5" hidden="1"/>
    <row r="75" spans="1:5" hidden="1"/>
    <row r="76" spans="1:5" ht="27" hidden="1" customHeight="1"/>
    <row r="77" spans="1:5" ht="27" hidden="1" customHeight="1"/>
    <row r="78" spans="1:5" hidden="1"/>
    <row r="80" spans="1:5" ht="72.75" customHeight="1"/>
    <row r="81" ht="72.75" customHeight="1"/>
    <row r="82" ht="47.25" customHeight="1"/>
    <row r="83" ht="60.75" customHeight="1"/>
    <row r="84" ht="60.75" customHeight="1"/>
    <row r="85" ht="60.75" customHeight="1"/>
    <row r="86" ht="60.75" customHeight="1"/>
    <row r="87" ht="60.75" customHeight="1"/>
  </sheetData>
  <mergeCells count="13">
    <mergeCell ref="A53:A61"/>
    <mergeCell ref="A10:A11"/>
    <mergeCell ref="B7:E7"/>
    <mergeCell ref="A8:E8"/>
    <mergeCell ref="D5:E5"/>
    <mergeCell ref="B6:E6"/>
    <mergeCell ref="B4:E4"/>
    <mergeCell ref="B3:E3"/>
    <mergeCell ref="B1:E1"/>
    <mergeCell ref="C10:E10"/>
    <mergeCell ref="B10:B11"/>
    <mergeCell ref="B2:C2"/>
    <mergeCell ref="D2:E2"/>
  </mergeCells>
  <phoneticPr fontId="46" type="noConversion"/>
  <pageMargins left="0" right="0" top="0" bottom="0" header="0.31496062992125984" footer="0.31496062992125984"/>
  <pageSetup paperSize="9" scale="7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5"/>
  <sheetViews>
    <sheetView topLeftCell="A38" workbookViewId="0">
      <selection activeCell="E21" sqref="E21"/>
    </sheetView>
  </sheetViews>
  <sheetFormatPr defaultColWidth="9.140625" defaultRowHeight="15"/>
  <cols>
    <col min="1" max="1" width="42" style="48" customWidth="1"/>
    <col min="2" max="2" width="12.85546875" style="48" customWidth="1"/>
    <col min="3" max="3" width="11.28515625" style="48" customWidth="1"/>
    <col min="4" max="4" width="15.7109375" style="48" customWidth="1"/>
    <col min="5" max="5" width="12" style="48" customWidth="1"/>
    <col min="6" max="6" width="13.28515625" style="48" customWidth="1"/>
    <col min="7" max="7" width="9.5703125" style="48" customWidth="1"/>
    <col min="8" max="16384" width="9.140625" style="48"/>
  </cols>
  <sheetData>
    <row r="1" spans="1:6">
      <c r="B1" s="545" t="s">
        <v>104</v>
      </c>
      <c r="C1" s="545"/>
      <c r="D1" s="545"/>
      <c r="E1" s="545"/>
      <c r="F1" s="545"/>
    </row>
    <row r="2" spans="1:6">
      <c r="B2" s="545" t="s">
        <v>46</v>
      </c>
      <c r="C2" s="545"/>
      <c r="D2" s="545"/>
      <c r="E2" s="545"/>
      <c r="F2" s="545"/>
    </row>
    <row r="3" spans="1:6">
      <c r="B3" s="546" t="s">
        <v>105</v>
      </c>
      <c r="C3" s="546"/>
      <c r="D3" s="546"/>
      <c r="E3" s="546"/>
      <c r="F3" s="546"/>
    </row>
    <row r="4" spans="1:6">
      <c r="B4" s="545" t="s">
        <v>424</v>
      </c>
      <c r="C4" s="546"/>
      <c r="D4" s="546"/>
      <c r="E4" s="546"/>
      <c r="F4" s="546"/>
    </row>
    <row r="5" spans="1:6">
      <c r="B5" s="546" t="s">
        <v>106</v>
      </c>
      <c r="C5" s="546"/>
      <c r="D5" s="546"/>
      <c r="E5" s="546"/>
      <c r="F5" s="546"/>
    </row>
    <row r="6" spans="1:6">
      <c r="B6" s="546" t="s">
        <v>107</v>
      </c>
      <c r="C6" s="546"/>
      <c r="D6" s="546"/>
      <c r="E6" s="546"/>
      <c r="F6" s="546"/>
    </row>
    <row r="7" spans="1:6">
      <c r="A7" s="49"/>
      <c r="B7" s="547"/>
      <c r="C7" s="547"/>
      <c r="D7" s="547"/>
    </row>
    <row r="8" spans="1:6">
      <c r="A8" s="49"/>
      <c r="B8" s="49"/>
      <c r="C8" s="49"/>
      <c r="D8" s="49"/>
    </row>
    <row r="9" spans="1:6" ht="20.25" customHeight="1">
      <c r="A9" s="548" t="s">
        <v>426</v>
      </c>
      <c r="B9" s="548"/>
      <c r="C9" s="548"/>
      <c r="D9" s="548"/>
      <c r="E9" s="548"/>
      <c r="F9" s="548"/>
    </row>
    <row r="10" spans="1:6" ht="18" customHeight="1">
      <c r="A10" s="548"/>
      <c r="B10" s="548"/>
      <c r="C10" s="548"/>
      <c r="D10" s="548"/>
      <c r="E10" s="548"/>
      <c r="F10" s="548"/>
    </row>
    <row r="11" spans="1:6" ht="69.75" customHeight="1">
      <c r="A11" s="548"/>
      <c r="B11" s="548"/>
      <c r="C11" s="548"/>
      <c r="D11" s="548"/>
      <c r="E11" s="548"/>
      <c r="F11" s="548"/>
    </row>
    <row r="12" spans="1:6" ht="31.5" customHeight="1">
      <c r="A12" s="50"/>
      <c r="B12" s="50"/>
      <c r="C12" s="50"/>
      <c r="D12" s="50"/>
    </row>
    <row r="13" spans="1:6" ht="16.5" customHeight="1">
      <c r="A13" s="549" t="s">
        <v>62</v>
      </c>
      <c r="B13" s="553" t="s">
        <v>151</v>
      </c>
      <c r="C13" s="553" t="s">
        <v>152</v>
      </c>
      <c r="D13" s="552" t="s">
        <v>155</v>
      </c>
      <c r="E13" s="552"/>
      <c r="F13" s="552"/>
    </row>
    <row r="14" spans="1:6" ht="24" customHeight="1">
      <c r="A14" s="550"/>
      <c r="B14" s="553"/>
      <c r="C14" s="553"/>
      <c r="D14" s="552"/>
      <c r="E14" s="552"/>
      <c r="F14" s="552"/>
    </row>
    <row r="15" spans="1:6" ht="22.5" customHeight="1">
      <c r="A15" s="551"/>
      <c r="B15" s="553"/>
      <c r="C15" s="553"/>
      <c r="D15" s="77" t="s">
        <v>421</v>
      </c>
      <c r="E15" s="77" t="s">
        <v>422</v>
      </c>
      <c r="F15" s="77" t="s">
        <v>51</v>
      </c>
    </row>
    <row r="16" spans="1:6">
      <c r="A16" s="78">
        <v>1</v>
      </c>
      <c r="B16" s="79">
        <v>2</v>
      </c>
      <c r="C16" s="80">
        <v>3</v>
      </c>
      <c r="D16" s="80">
        <v>4</v>
      </c>
      <c r="E16" s="80">
        <v>5</v>
      </c>
      <c r="F16" s="80">
        <v>6</v>
      </c>
    </row>
    <row r="17" spans="1:7" ht="15.75">
      <c r="A17" s="75" t="s">
        <v>108</v>
      </c>
      <c r="B17" s="51" t="s">
        <v>109</v>
      </c>
      <c r="C17" s="51"/>
      <c r="D17" s="51">
        <f>D19+D21+D23+D25+D27+D29</f>
        <v>8815.2000000000007</v>
      </c>
      <c r="E17" s="51">
        <f>E19+E21+E23+E25+E27+E29</f>
        <v>8300.2000000000007</v>
      </c>
      <c r="F17" s="51">
        <f>F19+F21+F23+F25+F27+F29</f>
        <v>8023</v>
      </c>
    </row>
    <row r="18" spans="1:7" ht="15.75">
      <c r="A18" s="75"/>
      <c r="B18" s="51"/>
      <c r="C18" s="51"/>
      <c r="D18" s="51"/>
      <c r="E18" s="52"/>
      <c r="F18" s="52"/>
    </row>
    <row r="19" spans="1:7" ht="70.5" customHeight="1">
      <c r="A19" s="65" t="s">
        <v>110</v>
      </c>
      <c r="B19" s="66" t="s">
        <v>160</v>
      </c>
      <c r="C19" s="66" t="s">
        <v>162</v>
      </c>
      <c r="D19" s="53">
        <v>6</v>
      </c>
      <c r="E19" s="53">
        <f>'отмена приложения'!H18</f>
        <v>6.3</v>
      </c>
      <c r="F19" s="53">
        <f>'отмена приложения'!I18</f>
        <v>6.5</v>
      </c>
      <c r="G19" s="54"/>
    </row>
    <row r="20" spans="1:7" ht="15.75">
      <c r="A20" s="74"/>
      <c r="B20" s="66"/>
      <c r="C20" s="81"/>
      <c r="D20" s="53"/>
      <c r="E20" s="52"/>
      <c r="F20" s="52"/>
      <c r="G20" s="54"/>
    </row>
    <row r="21" spans="1:7" ht="57.75">
      <c r="A21" s="65" t="s">
        <v>111</v>
      </c>
      <c r="B21" s="66" t="s">
        <v>160</v>
      </c>
      <c r="C21" s="66" t="s">
        <v>172</v>
      </c>
      <c r="D21" s="53">
        <v>6416.4</v>
      </c>
      <c r="E21" s="53">
        <v>6862.9</v>
      </c>
      <c r="F21" s="53">
        <v>6720.3</v>
      </c>
      <c r="G21" s="54"/>
    </row>
    <row r="22" spans="1:7" ht="15.75">
      <c r="A22" s="65"/>
      <c r="B22" s="66"/>
      <c r="C22" s="66"/>
      <c r="D22" s="53"/>
      <c r="E22" s="52"/>
      <c r="F22" s="52"/>
    </row>
    <row r="23" spans="1:7" ht="57.75">
      <c r="A23" s="65" t="s">
        <v>112</v>
      </c>
      <c r="B23" s="66" t="s">
        <v>160</v>
      </c>
      <c r="C23" s="66" t="s">
        <v>186</v>
      </c>
      <c r="D23" s="53">
        <v>291.60000000000002</v>
      </c>
      <c r="E23" s="53">
        <f>'отмена приложения'!H37</f>
        <v>291.60000000000002</v>
      </c>
      <c r="F23" s="53">
        <f>'отмена приложения'!I37</f>
        <v>250.9</v>
      </c>
    </row>
    <row r="24" spans="1:7" ht="15.75">
      <c r="A24" s="65"/>
      <c r="B24" s="66"/>
      <c r="C24" s="66"/>
      <c r="D24" s="53"/>
      <c r="E24" s="52"/>
      <c r="F24" s="52"/>
    </row>
    <row r="25" spans="1:7" ht="36.75" hidden="1" customHeight="1">
      <c r="A25" s="65" t="s">
        <v>113</v>
      </c>
      <c r="B25" s="66" t="s">
        <v>160</v>
      </c>
      <c r="C25" s="66" t="s">
        <v>307</v>
      </c>
      <c r="D25" s="53">
        <v>0</v>
      </c>
      <c r="E25" s="53">
        <v>0</v>
      </c>
      <c r="F25" s="53">
        <v>0</v>
      </c>
    </row>
    <row r="26" spans="1:7" ht="15.75">
      <c r="A26" s="65"/>
      <c r="B26" s="66"/>
      <c r="C26" s="66"/>
      <c r="D26" s="53"/>
      <c r="E26" s="52"/>
      <c r="F26" s="52"/>
    </row>
    <row r="27" spans="1:7" ht="15.75">
      <c r="A27" s="65" t="s">
        <v>114</v>
      </c>
      <c r="B27" s="66" t="s">
        <v>160</v>
      </c>
      <c r="C27" s="66" t="s">
        <v>194</v>
      </c>
      <c r="D27" s="53">
        <v>50</v>
      </c>
      <c r="E27" s="53">
        <f>'отмена приложения'!H45</f>
        <v>50</v>
      </c>
      <c r="F27" s="53">
        <f>'отмена приложения'!I45</f>
        <v>50</v>
      </c>
    </row>
    <row r="28" spans="1:7" ht="15.75">
      <c r="A28" s="65"/>
      <c r="B28" s="66"/>
      <c r="C28" s="66"/>
      <c r="D28" s="53"/>
      <c r="E28" s="52"/>
      <c r="F28" s="52"/>
    </row>
    <row r="29" spans="1:7" ht="15.75">
      <c r="A29" s="65" t="s">
        <v>115</v>
      </c>
      <c r="B29" s="66" t="s">
        <v>160</v>
      </c>
      <c r="C29" s="66" t="s">
        <v>205</v>
      </c>
      <c r="D29" s="53">
        <v>2051.1999999999998</v>
      </c>
      <c r="E29" s="53">
        <v>1089.4000000000001</v>
      </c>
      <c r="F29" s="53">
        <v>995.3</v>
      </c>
    </row>
    <row r="30" spans="1:7" ht="15.75">
      <c r="A30" s="67" t="s">
        <v>116</v>
      </c>
      <c r="B30" s="51" t="s">
        <v>117</v>
      </c>
      <c r="C30" s="51"/>
      <c r="D30" s="55">
        <f>D31</f>
        <v>271.60000000000002</v>
      </c>
      <c r="E30" s="55">
        <f>E31</f>
        <v>285.8</v>
      </c>
      <c r="F30" s="55">
        <f>F31</f>
        <v>0</v>
      </c>
    </row>
    <row r="31" spans="1:7" ht="29.25">
      <c r="A31" s="65" t="s">
        <v>118</v>
      </c>
      <c r="B31" s="66" t="s">
        <v>225</v>
      </c>
      <c r="C31" s="66" t="s">
        <v>162</v>
      </c>
      <c r="D31" s="53">
        <v>271.60000000000002</v>
      </c>
      <c r="E31" s="53">
        <f>'отмена приложения'!H88</f>
        <v>285.8</v>
      </c>
      <c r="F31" s="53">
        <f>'отмена приложения'!I88</f>
        <v>0</v>
      </c>
    </row>
    <row r="32" spans="1:7">
      <c r="A32" s="65"/>
      <c r="B32" s="68"/>
      <c r="C32" s="69"/>
      <c r="D32" s="53"/>
      <c r="E32" s="52"/>
      <c r="F32" s="52"/>
    </row>
    <row r="33" spans="1:6" ht="47.25">
      <c r="A33" s="67" t="s">
        <v>119</v>
      </c>
      <c r="B33" s="51" t="s">
        <v>120</v>
      </c>
      <c r="C33" s="51"/>
      <c r="D33" s="55">
        <f>D34+D35</f>
        <v>456</v>
      </c>
      <c r="E33" s="55" t="e">
        <f>E34+E35</f>
        <v>#REF!</v>
      </c>
      <c r="F33" s="55" t="e">
        <f>F34+F35</f>
        <v>#REF!</v>
      </c>
    </row>
    <row r="34" spans="1:6" ht="15.75">
      <c r="A34" s="70"/>
      <c r="B34" s="66" t="s">
        <v>162</v>
      </c>
      <c r="C34" s="66" t="s">
        <v>230</v>
      </c>
      <c r="D34" s="56">
        <v>108</v>
      </c>
      <c r="E34" s="56" t="e">
        <f>'отмена приложения'!#REF!</f>
        <v>#REF!</v>
      </c>
      <c r="F34" s="56" t="e">
        <f>'отмена приложения'!#REF!</f>
        <v>#REF!</v>
      </c>
    </row>
    <row r="35" spans="1:6" ht="15.75">
      <c r="A35" s="70" t="s">
        <v>121</v>
      </c>
      <c r="B35" s="66" t="s">
        <v>162</v>
      </c>
      <c r="C35" s="66" t="s">
        <v>232</v>
      </c>
      <c r="D35" s="56">
        <v>348</v>
      </c>
      <c r="E35" s="56">
        <f>'отмена приложения'!H99</f>
        <v>330</v>
      </c>
      <c r="F35" s="56">
        <f>'отмена приложения'!I99</f>
        <v>275</v>
      </c>
    </row>
    <row r="36" spans="1:6" ht="15.75">
      <c r="A36" s="71" t="s">
        <v>122</v>
      </c>
      <c r="B36" s="51" t="s">
        <v>123</v>
      </c>
      <c r="C36" s="51"/>
      <c r="D36" s="55">
        <f>D37+D38</f>
        <v>2360.4</v>
      </c>
      <c r="E36" s="55">
        <f>E37+E38</f>
        <v>2800</v>
      </c>
      <c r="F36" s="55">
        <f>F37+F38</f>
        <v>2810</v>
      </c>
    </row>
    <row r="37" spans="1:6" ht="30.75">
      <c r="A37" s="72" t="s">
        <v>124</v>
      </c>
      <c r="B37" s="66" t="s">
        <v>172</v>
      </c>
      <c r="C37" s="66" t="s">
        <v>230</v>
      </c>
      <c r="D37" s="57">
        <v>2265.4</v>
      </c>
      <c r="E37" s="57">
        <v>2745</v>
      </c>
      <c r="F37" s="57">
        <v>2755</v>
      </c>
    </row>
    <row r="38" spans="1:6" ht="32.25" customHeight="1">
      <c r="A38" s="70" t="s">
        <v>125</v>
      </c>
      <c r="B38" s="66" t="s">
        <v>172</v>
      </c>
      <c r="C38" s="66" t="s">
        <v>262</v>
      </c>
      <c r="D38" s="56">
        <v>95</v>
      </c>
      <c r="E38" s="56">
        <v>55</v>
      </c>
      <c r="F38" s="56">
        <v>55</v>
      </c>
    </row>
    <row r="39" spans="1:6" ht="15.75">
      <c r="A39" s="73" t="s">
        <v>126</v>
      </c>
      <c r="B39" s="51" t="s">
        <v>127</v>
      </c>
      <c r="C39" s="51"/>
      <c r="D39" s="55">
        <f>D40+D41+D42</f>
        <v>17487</v>
      </c>
      <c r="E39" s="55">
        <f>E40+E41+E42</f>
        <v>7689.9</v>
      </c>
      <c r="F39" s="55">
        <f>F40+F41+F42</f>
        <v>5267.4</v>
      </c>
    </row>
    <row r="40" spans="1:6" ht="15.75">
      <c r="A40" s="61" t="s">
        <v>128</v>
      </c>
      <c r="B40" s="66" t="s">
        <v>276</v>
      </c>
      <c r="C40" s="66" t="s">
        <v>160</v>
      </c>
      <c r="D40" s="56">
        <v>1475</v>
      </c>
      <c r="E40" s="56">
        <v>3788</v>
      </c>
      <c r="F40" s="56">
        <v>1537.7</v>
      </c>
    </row>
    <row r="41" spans="1:6" ht="15.75">
      <c r="A41" s="61" t="s">
        <v>129</v>
      </c>
      <c r="B41" s="66" t="s">
        <v>276</v>
      </c>
      <c r="C41" s="66" t="s">
        <v>225</v>
      </c>
      <c r="D41" s="56">
        <v>690</v>
      </c>
      <c r="E41" s="56">
        <f>'отмена приложения'!H160</f>
        <v>393.3</v>
      </c>
      <c r="F41" s="56">
        <f>'отмена приложения'!I160</f>
        <v>550</v>
      </c>
    </row>
    <row r="42" spans="1:6" ht="15.75">
      <c r="A42" s="61" t="s">
        <v>130</v>
      </c>
      <c r="B42" s="66" t="s">
        <v>276</v>
      </c>
      <c r="C42" s="66" t="s">
        <v>162</v>
      </c>
      <c r="D42" s="56">
        <v>15322</v>
      </c>
      <c r="E42" s="56">
        <v>3508.6</v>
      </c>
      <c r="F42" s="56">
        <v>3179.7</v>
      </c>
    </row>
    <row r="43" spans="1:6">
      <c r="A43" s="58" t="s">
        <v>131</v>
      </c>
      <c r="B43" s="59" t="s">
        <v>132</v>
      </c>
      <c r="C43" s="62"/>
      <c r="D43" s="60">
        <f>D44</f>
        <v>50</v>
      </c>
      <c r="E43" s="60" t="e">
        <f>E44</f>
        <v>#REF!</v>
      </c>
      <c r="F43" s="60" t="e">
        <f>F44</f>
        <v>#REF!</v>
      </c>
    </row>
    <row r="44" spans="1:6">
      <c r="A44" s="61" t="s">
        <v>133</v>
      </c>
      <c r="B44" s="62" t="s">
        <v>307</v>
      </c>
      <c r="C44" s="62" t="s">
        <v>307</v>
      </c>
      <c r="D44" s="56">
        <v>50</v>
      </c>
      <c r="E44" s="56" t="e">
        <f>'отмена приложения'!#REF!</f>
        <v>#REF!</v>
      </c>
      <c r="F44" s="56" t="e">
        <f>'отмена приложения'!#REF!</f>
        <v>#REF!</v>
      </c>
    </row>
    <row r="45" spans="1:6" ht="15.75">
      <c r="A45" s="67" t="s">
        <v>134</v>
      </c>
      <c r="B45" s="51" t="s">
        <v>135</v>
      </c>
      <c r="C45" s="51"/>
      <c r="D45" s="55">
        <v>4923.8</v>
      </c>
      <c r="E45" s="55">
        <f>E46</f>
        <v>6273.9</v>
      </c>
      <c r="F45" s="55">
        <f>F46</f>
        <v>6709.5</v>
      </c>
    </row>
    <row r="46" spans="1:6">
      <c r="A46" s="74" t="s">
        <v>136</v>
      </c>
      <c r="B46" s="62" t="s">
        <v>312</v>
      </c>
      <c r="C46" s="62" t="s">
        <v>160</v>
      </c>
      <c r="D46" s="56">
        <f>4210+200+783.1+33.6</f>
        <v>5226.7000000000007</v>
      </c>
      <c r="E46" s="56">
        <f>'отмена приложения'!H227</f>
        <v>6273.9</v>
      </c>
      <c r="F46" s="56">
        <f>'отмена приложения'!I227</f>
        <v>6709.5</v>
      </c>
    </row>
    <row r="47" spans="1:6" ht="15.75">
      <c r="A47" s="75" t="s">
        <v>137</v>
      </c>
      <c r="B47" s="51" t="s">
        <v>138</v>
      </c>
      <c r="C47" s="51"/>
      <c r="D47" s="55">
        <f>D48+D49</f>
        <v>2508.6</v>
      </c>
      <c r="E47" s="55" t="e">
        <f>E48+E49</f>
        <v>#REF!</v>
      </c>
      <c r="F47" s="55" t="e">
        <f>F48+F49</f>
        <v>#REF!</v>
      </c>
    </row>
    <row r="48" spans="1:6">
      <c r="A48" s="74" t="s">
        <v>139</v>
      </c>
      <c r="B48" s="62" t="s">
        <v>232</v>
      </c>
      <c r="C48" s="62" t="s">
        <v>160</v>
      </c>
      <c r="D48" s="56">
        <v>2508.6</v>
      </c>
      <c r="E48" s="56">
        <f>'отмена приложения'!H244</f>
        <v>2677.5</v>
      </c>
      <c r="F48" s="56">
        <f>'отмена приложения'!I244</f>
        <v>2784.6</v>
      </c>
    </row>
    <row r="49" spans="1:6">
      <c r="A49" s="74" t="s">
        <v>140</v>
      </c>
      <c r="B49" s="62" t="s">
        <v>232</v>
      </c>
      <c r="C49" s="62" t="s">
        <v>162</v>
      </c>
      <c r="D49" s="56">
        <v>0</v>
      </c>
      <c r="E49" s="56" t="e">
        <f>'отмена приложения'!#REF!</f>
        <v>#REF!</v>
      </c>
      <c r="F49" s="56" t="e">
        <f>'отмена приложения'!#REF!</f>
        <v>#REF!</v>
      </c>
    </row>
    <row r="50" spans="1:6" ht="15.75">
      <c r="A50" s="75" t="s">
        <v>141</v>
      </c>
      <c r="B50" s="51" t="s">
        <v>142</v>
      </c>
      <c r="C50" s="51"/>
      <c r="D50" s="55">
        <f>D51</f>
        <v>703.3</v>
      </c>
      <c r="E50" s="55">
        <f>E51</f>
        <v>697</v>
      </c>
      <c r="F50" s="55">
        <f>F51</f>
        <v>725</v>
      </c>
    </row>
    <row r="51" spans="1:6">
      <c r="A51" s="74" t="s">
        <v>141</v>
      </c>
      <c r="B51" s="62" t="s">
        <v>194</v>
      </c>
      <c r="C51" s="62" t="s">
        <v>160</v>
      </c>
      <c r="D51" s="56">
        <v>703.3</v>
      </c>
      <c r="E51" s="56">
        <f>'отмена приложения'!H253</f>
        <v>697</v>
      </c>
      <c r="F51" s="56">
        <f>'отмена приложения'!I253</f>
        <v>725</v>
      </c>
    </row>
    <row r="52" spans="1:6">
      <c r="A52" s="74"/>
      <c r="B52" s="62"/>
      <c r="C52" s="62"/>
      <c r="D52" s="56"/>
      <c r="E52" s="52"/>
      <c r="F52" s="52"/>
    </row>
    <row r="53" spans="1:6" ht="18">
      <c r="A53" s="543" t="s">
        <v>437</v>
      </c>
      <c r="B53" s="543"/>
      <c r="C53" s="543"/>
      <c r="D53" s="64">
        <f>D50+D47+D45+D39+D36+D33+D30+D17+D43</f>
        <v>37575.9</v>
      </c>
      <c r="E53" s="64" t="e">
        <f>E50+E47+E45+E39+E36+E33+E30+E17+E43</f>
        <v>#REF!</v>
      </c>
      <c r="F53" s="64" t="e">
        <f>F50+F47+F45+F39+F36+F33+F30+F17+F43</f>
        <v>#REF!</v>
      </c>
    </row>
    <row r="54" spans="1:6">
      <c r="A54" s="544" t="s">
        <v>436</v>
      </c>
      <c r="B54" s="544"/>
      <c r="C54" s="544"/>
      <c r="D54" s="76">
        <v>0</v>
      </c>
      <c r="E54" s="63" t="e">
        <f>(E53-E31-3.5)*2.5%</f>
        <v>#REF!</v>
      </c>
      <c r="F54" s="63" t="e">
        <f>(F53-F31-3.5)*5%</f>
        <v>#REF!</v>
      </c>
    </row>
    <row r="55" spans="1:6" ht="18">
      <c r="A55" s="543" t="s">
        <v>143</v>
      </c>
      <c r="B55" s="543"/>
      <c r="C55" s="543"/>
      <c r="D55" s="64">
        <f>D53+D54</f>
        <v>37575.9</v>
      </c>
      <c r="E55" s="64" t="e">
        <f>E53+E54</f>
        <v>#REF!</v>
      </c>
      <c r="F55" s="64" t="e">
        <f>F53+F54</f>
        <v>#REF!</v>
      </c>
    </row>
  </sheetData>
  <mergeCells count="15">
    <mergeCell ref="B1:F1"/>
    <mergeCell ref="A53:C53"/>
    <mergeCell ref="B7:D7"/>
    <mergeCell ref="A9:F11"/>
    <mergeCell ref="A13:A15"/>
    <mergeCell ref="D13:F14"/>
    <mergeCell ref="B13:B15"/>
    <mergeCell ref="C13:C15"/>
    <mergeCell ref="B4:F4"/>
    <mergeCell ref="B5:F5"/>
    <mergeCell ref="A55:C55"/>
    <mergeCell ref="A54:C54"/>
    <mergeCell ref="B2:F2"/>
    <mergeCell ref="B3:F3"/>
    <mergeCell ref="B6:F6"/>
  </mergeCells>
  <phoneticPr fontId="46" type="noConversion"/>
  <pageMargins left="0.78740157480314965" right="0.39370078740157483" top="0.78740157480314965" bottom="0.78740157480314965" header="0.31496062992125984" footer="0.31496062992125984"/>
  <pageSetup paperSize="9" scale="6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2"/>
  <sheetViews>
    <sheetView zoomScale="150" zoomScaleNormal="150" workbookViewId="0">
      <selection activeCell="A4" sqref="A4:F4"/>
    </sheetView>
  </sheetViews>
  <sheetFormatPr defaultColWidth="9.140625" defaultRowHeight="15"/>
  <cols>
    <col min="1" max="1" width="62.42578125" style="83" customWidth="1"/>
    <col min="2" max="2" width="7.7109375" style="83" customWidth="1"/>
    <col min="3" max="3" width="7.85546875" style="83" customWidth="1"/>
    <col min="4" max="4" width="11.28515625" style="83" customWidth="1"/>
    <col min="5" max="5" width="13.7109375" style="83" customWidth="1"/>
    <col min="6" max="6" width="11.5703125" style="83" customWidth="1"/>
    <col min="7" max="7" width="10.7109375" style="83" customWidth="1"/>
    <col min="8" max="8" width="12" style="83" customWidth="1"/>
    <col min="9" max="9" width="22.42578125" style="83" customWidth="1"/>
    <col min="10" max="16384" width="9.140625" style="83"/>
  </cols>
  <sheetData>
    <row r="1" spans="1:9" ht="18.75">
      <c r="A1" s="82"/>
      <c r="D1" s="554" t="s">
        <v>480</v>
      </c>
      <c r="E1" s="554"/>
      <c r="F1" s="554"/>
      <c r="G1" s="202"/>
      <c r="H1" s="82"/>
    </row>
    <row r="2" spans="1:9" ht="18.75">
      <c r="A2" s="82"/>
      <c r="D2" s="533"/>
      <c r="E2" s="533"/>
      <c r="F2" s="203"/>
      <c r="G2" s="203"/>
    </row>
    <row r="3" spans="1:9">
      <c r="A3" s="556" t="s">
        <v>831</v>
      </c>
      <c r="B3" s="521"/>
      <c r="C3" s="521"/>
      <c r="D3" s="521"/>
      <c r="E3" s="521"/>
      <c r="F3" s="521"/>
      <c r="G3" s="280"/>
      <c r="H3" s="280"/>
      <c r="I3" s="280"/>
    </row>
    <row r="4" spans="1:9">
      <c r="A4" s="541" t="s">
        <v>723</v>
      </c>
      <c r="B4" s="521"/>
      <c r="C4" s="521"/>
      <c r="D4" s="521"/>
      <c r="E4" s="521"/>
      <c r="F4" s="521"/>
      <c r="G4" s="281"/>
      <c r="H4" s="281"/>
      <c r="I4" s="281"/>
    </row>
    <row r="5" spans="1:9">
      <c r="A5" s="541" t="s">
        <v>482</v>
      </c>
      <c r="B5" s="521"/>
      <c r="C5" s="521"/>
      <c r="D5" s="521"/>
      <c r="E5" s="521"/>
      <c r="F5" s="521"/>
      <c r="G5" s="281"/>
      <c r="H5" s="281"/>
      <c r="I5" s="281"/>
    </row>
    <row r="6" spans="1:9">
      <c r="A6" s="280"/>
      <c r="B6" s="280"/>
      <c r="C6" s="280"/>
      <c r="D6" s="279"/>
      <c r="E6" s="557" t="s">
        <v>835</v>
      </c>
      <c r="F6" s="542"/>
      <c r="G6" s="279"/>
      <c r="H6" s="279"/>
      <c r="I6" s="279"/>
    </row>
    <row r="9" spans="1:9" ht="18.75" customHeight="1">
      <c r="A9" s="555" t="s">
        <v>63</v>
      </c>
      <c r="B9" s="555"/>
      <c r="C9" s="555"/>
      <c r="D9" s="555"/>
      <c r="E9" s="555"/>
      <c r="F9" s="555"/>
    </row>
    <row r="10" spans="1:9" ht="18.75">
      <c r="A10" s="570" t="s">
        <v>746</v>
      </c>
      <c r="B10" s="570"/>
      <c r="C10" s="570"/>
      <c r="D10" s="570"/>
      <c r="E10" s="570"/>
      <c r="F10" s="570"/>
    </row>
    <row r="11" spans="1:9" ht="18.75">
      <c r="A11" s="206"/>
      <c r="B11" s="206"/>
      <c r="C11" s="206"/>
      <c r="D11" s="206"/>
      <c r="E11" s="207"/>
      <c r="F11" s="207"/>
    </row>
    <row r="12" spans="1:9" ht="15.75">
      <c r="A12" s="566" t="s">
        <v>62</v>
      </c>
      <c r="B12" s="569" t="s">
        <v>64</v>
      </c>
      <c r="C12" s="569"/>
      <c r="D12" s="561" t="s">
        <v>747</v>
      </c>
      <c r="E12" s="575" t="s">
        <v>576</v>
      </c>
      <c r="F12" s="573" t="s">
        <v>744</v>
      </c>
    </row>
    <row r="13" spans="1:9" ht="15" customHeight="1">
      <c r="A13" s="567"/>
      <c r="B13" s="561" t="s">
        <v>65</v>
      </c>
      <c r="C13" s="563" t="s">
        <v>66</v>
      </c>
      <c r="D13" s="574"/>
      <c r="E13" s="576"/>
      <c r="F13" s="573"/>
      <c r="G13" s="252"/>
    </row>
    <row r="14" spans="1:9" ht="15" customHeight="1">
      <c r="A14" s="568"/>
      <c r="B14" s="562"/>
      <c r="C14" s="563"/>
      <c r="D14" s="562"/>
      <c r="E14" s="577"/>
      <c r="F14" s="573"/>
      <c r="G14" s="252"/>
    </row>
    <row r="15" spans="1:9" ht="15.75">
      <c r="A15" s="476" t="s">
        <v>108</v>
      </c>
      <c r="B15" s="195" t="s">
        <v>109</v>
      </c>
      <c r="C15" s="195"/>
      <c r="D15" s="209">
        <f>' ГОТОВО приложение 4'!G16</f>
        <v>7198.5000000000009</v>
      </c>
      <c r="E15" s="209">
        <f>' ГОТОВО приложение 4'!H16</f>
        <v>8154</v>
      </c>
      <c r="F15" s="209">
        <f>' ГОТОВО приложение 4'!I16</f>
        <v>8154</v>
      </c>
      <c r="G15" s="83">
        <v>7201.5</v>
      </c>
      <c r="H15" s="191">
        <f>G15-D15</f>
        <v>2.9999999999990905</v>
      </c>
    </row>
    <row r="16" spans="1:9" ht="47.25">
      <c r="A16" s="27" t="s">
        <v>111</v>
      </c>
      <c r="B16" s="282"/>
      <c r="C16" s="208" t="s">
        <v>17</v>
      </c>
      <c r="D16" s="427">
        <f>' ГОТОВО приложение 4'!G17</f>
        <v>7</v>
      </c>
      <c r="E16" s="427">
        <f>' ГОТОВО приложение 4'!H17</f>
        <v>7</v>
      </c>
      <c r="F16" s="427">
        <f>' ГОТОВО приложение 4'!I17</f>
        <v>7</v>
      </c>
      <c r="G16" s="85"/>
      <c r="H16" s="85"/>
      <c r="I16" s="85"/>
    </row>
    <row r="17" spans="1:9" ht="45">
      <c r="A17" s="245" t="s">
        <v>171</v>
      </c>
      <c r="B17" s="192"/>
      <c r="C17" s="414" t="s">
        <v>16</v>
      </c>
      <c r="D17" s="194">
        <f>' ГОТОВО приложение 4'!G22</f>
        <v>6270.1</v>
      </c>
      <c r="E17" s="194">
        <f>' ГОТОВО приложение 4'!H22</f>
        <v>7699.5</v>
      </c>
      <c r="F17" s="194">
        <f>' ГОТОВО приложение 4'!I22</f>
        <v>7699.5</v>
      </c>
      <c r="G17" s="14"/>
      <c r="H17" s="14"/>
      <c r="I17" s="14"/>
    </row>
    <row r="18" spans="1:9" ht="15" customHeight="1">
      <c r="A18" s="564" t="s">
        <v>185</v>
      </c>
      <c r="B18" s="565"/>
      <c r="C18" s="565" t="s">
        <v>19</v>
      </c>
      <c r="D18" s="571">
        <f>' ГОТОВО приложение 4'!G36</f>
        <v>262.10000000000002</v>
      </c>
      <c r="E18" s="571">
        <f>' ГОТОВО приложение 4'!H36</f>
        <v>0</v>
      </c>
      <c r="F18" s="571">
        <f>' ГОТОВО приложение 4'!I36</f>
        <v>0</v>
      </c>
      <c r="G18" s="85"/>
      <c r="H18" s="85"/>
      <c r="I18" s="85"/>
    </row>
    <row r="19" spans="1:9">
      <c r="A19" s="564"/>
      <c r="B19" s="565"/>
      <c r="C19" s="565"/>
      <c r="D19" s="572"/>
      <c r="E19" s="572"/>
      <c r="F19" s="572"/>
      <c r="G19" s="85"/>
      <c r="H19" s="85"/>
      <c r="I19" s="85"/>
    </row>
    <row r="20" spans="1:9">
      <c r="A20" s="458" t="s">
        <v>113</v>
      </c>
      <c r="B20" s="459"/>
      <c r="C20" s="459" t="s">
        <v>770</v>
      </c>
      <c r="D20" s="460">
        <v>216.8</v>
      </c>
      <c r="E20" s="460">
        <v>0</v>
      </c>
      <c r="F20" s="460">
        <v>0</v>
      </c>
      <c r="G20" s="85"/>
      <c r="H20" s="85"/>
      <c r="I20" s="85"/>
    </row>
    <row r="21" spans="1:9">
      <c r="A21" s="283" t="s">
        <v>114</v>
      </c>
      <c r="B21" s="193"/>
      <c r="C21" s="414" t="s">
        <v>21</v>
      </c>
      <c r="D21" s="194">
        <f>' ГОТОВО приложение 4'!G49</f>
        <v>50</v>
      </c>
      <c r="E21" s="194">
        <f>' ГОТОВО приложение 4'!H49</f>
        <v>50</v>
      </c>
      <c r="F21" s="194">
        <f>' ГОТОВО приложение 4'!I49</f>
        <v>50</v>
      </c>
      <c r="G21" s="85"/>
      <c r="H21" s="85"/>
      <c r="I21" s="85"/>
    </row>
    <row r="22" spans="1:9">
      <c r="A22" s="283" t="s">
        <v>115</v>
      </c>
      <c r="B22" s="284"/>
      <c r="C22" s="414" t="s">
        <v>444</v>
      </c>
      <c r="D22" s="194">
        <f>' ГОТОВО приложение 4'!G55</f>
        <v>392.5</v>
      </c>
      <c r="E22" s="194">
        <f>' ГОТОВО приложение 4'!H55</f>
        <v>397.5</v>
      </c>
      <c r="F22" s="194">
        <f>' ГОТОВО приложение 4'!I55</f>
        <v>397.5</v>
      </c>
      <c r="G22" s="85"/>
      <c r="H22" s="85"/>
      <c r="I22" s="85"/>
    </row>
    <row r="23" spans="1:9" ht="15.75">
      <c r="A23" s="425" t="s">
        <v>116</v>
      </c>
      <c r="B23" s="195" t="s">
        <v>117</v>
      </c>
      <c r="C23" s="192"/>
      <c r="D23" s="209">
        <f>' ГОТОВО приложение 4'!G96</f>
        <v>328.5</v>
      </c>
      <c r="E23" s="209">
        <f>' ГОТОВО приложение 4'!H96</f>
        <v>339.9</v>
      </c>
      <c r="F23" s="209">
        <f>' ГОТОВО приложение 4'!I96</f>
        <v>0</v>
      </c>
      <c r="G23" s="85"/>
      <c r="H23" s="85"/>
      <c r="I23" s="85"/>
    </row>
    <row r="24" spans="1:9" ht="15.75">
      <c r="A24" s="283" t="s">
        <v>118</v>
      </c>
      <c r="B24" s="195"/>
      <c r="C24" s="193" t="s">
        <v>23</v>
      </c>
      <c r="D24" s="194">
        <f>' ГОТОВО приложение 4'!G97</f>
        <v>328.5</v>
      </c>
      <c r="E24" s="194">
        <v>339.9</v>
      </c>
      <c r="F24" s="194">
        <v>0</v>
      </c>
      <c r="G24" s="85"/>
      <c r="H24" s="85"/>
      <c r="I24" s="85"/>
    </row>
    <row r="25" spans="1:9" ht="31.5">
      <c r="A25" s="426" t="s">
        <v>119</v>
      </c>
      <c r="B25" s="195" t="s">
        <v>120</v>
      </c>
      <c r="C25" s="196"/>
      <c r="D25" s="209">
        <f>' ГОТОВО приложение 4'!G103</f>
        <v>195</v>
      </c>
      <c r="E25" s="209">
        <f>' ГОТОВО приложение 4'!H103</f>
        <v>229.4</v>
      </c>
      <c r="F25" s="209">
        <f>' ГОТОВО приложение 4'!I103</f>
        <v>234.2</v>
      </c>
      <c r="G25" s="85"/>
      <c r="H25" s="85"/>
      <c r="I25" s="85"/>
    </row>
    <row r="26" spans="1:9" ht="45">
      <c r="A26" s="245" t="s">
        <v>67</v>
      </c>
      <c r="B26" s="192"/>
      <c r="C26" s="193" t="s">
        <v>448</v>
      </c>
      <c r="D26" s="194">
        <f>' ГОТОВО приложение 4'!G104</f>
        <v>30</v>
      </c>
      <c r="E26" s="194">
        <f>' ГОТОВО приложение 4'!H104</f>
        <v>14.4</v>
      </c>
      <c r="F26" s="194">
        <f>' ГОТОВО приложение 4'!I104</f>
        <v>19.2</v>
      </c>
      <c r="G26" s="85"/>
      <c r="H26" s="85"/>
      <c r="I26" s="85"/>
    </row>
    <row r="27" spans="1:9">
      <c r="A27" s="245" t="s">
        <v>121</v>
      </c>
      <c r="B27" s="192"/>
      <c r="C27" s="193" t="s">
        <v>448</v>
      </c>
      <c r="D27" s="194">
        <f>' ГОТОВО приложение 4'!G113</f>
        <v>165</v>
      </c>
      <c r="E27" s="194">
        <f>' ГОТОВО приложение 4'!H113</f>
        <v>215</v>
      </c>
      <c r="F27" s="194">
        <f>' ГОТОВО приложение 4'!I113</f>
        <v>215</v>
      </c>
      <c r="G27" s="85"/>
      <c r="H27" s="85"/>
      <c r="I27" s="85"/>
    </row>
    <row r="28" spans="1:9" ht="15.75">
      <c r="A28" s="426" t="s">
        <v>68</v>
      </c>
      <c r="B28" s="195" t="s">
        <v>123</v>
      </c>
      <c r="C28" s="193"/>
      <c r="D28" s="209">
        <f>' ГОТОВО приложение 4'!G121</f>
        <v>7364.6999999999989</v>
      </c>
      <c r="E28" s="209">
        <f>' ГОТОВО приложение 4'!H121</f>
        <v>5961.2</v>
      </c>
      <c r="F28" s="209">
        <f>' ГОТОВО приложение 4'!I121</f>
        <v>5481</v>
      </c>
      <c r="G28" s="85"/>
      <c r="H28" s="85"/>
      <c r="I28" s="85"/>
    </row>
    <row r="29" spans="1:9">
      <c r="A29" s="245" t="s">
        <v>69</v>
      </c>
      <c r="B29" s="192"/>
      <c r="C29" s="193" t="s">
        <v>1</v>
      </c>
      <c r="D29" s="194">
        <f>' ГОТОВО приложение 4'!G122</f>
        <v>7193.6999999999989</v>
      </c>
      <c r="E29" s="194">
        <f>' ГОТОВО приложение 4'!H122</f>
        <v>5785.2</v>
      </c>
      <c r="F29" s="194">
        <f>' ГОТОВО приложение 4'!I122</f>
        <v>5300</v>
      </c>
      <c r="G29" s="85"/>
      <c r="H29" s="85"/>
      <c r="I29" s="85"/>
    </row>
    <row r="30" spans="1:9">
      <c r="A30" s="245" t="s">
        <v>125</v>
      </c>
      <c r="B30" s="192"/>
      <c r="C30" s="193" t="s">
        <v>445</v>
      </c>
      <c r="D30" s="194">
        <f>' ГОТОВО приложение 4'!G153</f>
        <v>171</v>
      </c>
      <c r="E30" s="194">
        <f>' ГОТОВО приложение 4'!H153</f>
        <v>176</v>
      </c>
      <c r="F30" s="194">
        <f>' ГОТОВО приложение 4'!I153</f>
        <v>181</v>
      </c>
      <c r="G30" s="85"/>
      <c r="H30" s="85"/>
      <c r="I30" s="85"/>
    </row>
    <row r="31" spans="1:9" ht="15.75">
      <c r="A31" s="415" t="s">
        <v>126</v>
      </c>
      <c r="B31" s="195" t="s">
        <v>127</v>
      </c>
      <c r="C31" s="196"/>
      <c r="D31" s="209">
        <f>' ГОТОВО приложение 4'!G164</f>
        <v>24707.8</v>
      </c>
      <c r="E31" s="209">
        <f>' ГОТОВО приложение 4'!H164</f>
        <v>7656.8</v>
      </c>
      <c r="F31" s="209">
        <f>' ГОТОВО приложение 4'!I164</f>
        <v>2876.1</v>
      </c>
      <c r="G31" s="85"/>
      <c r="H31" s="85"/>
      <c r="I31" s="85"/>
    </row>
    <row r="32" spans="1:9">
      <c r="A32" s="248" t="s">
        <v>128</v>
      </c>
      <c r="B32" s="193"/>
      <c r="C32" s="193" t="s">
        <v>4</v>
      </c>
      <c r="D32" s="194">
        <f>' ГОТОВО приложение 4'!G165</f>
        <v>170</v>
      </c>
      <c r="E32" s="194">
        <f>' ГОТОВО приложение 4'!H165</f>
        <v>165</v>
      </c>
      <c r="F32" s="194">
        <f>' ГОТОВО приложение 4'!I165</f>
        <v>160</v>
      </c>
      <c r="G32" s="85"/>
      <c r="H32" s="85"/>
      <c r="I32" s="85"/>
    </row>
    <row r="33" spans="1:9">
      <c r="A33" s="248" t="s">
        <v>129</v>
      </c>
      <c r="B33" s="193"/>
      <c r="C33" s="193" t="s">
        <v>3</v>
      </c>
      <c r="D33" s="194">
        <f>' ГОТОВО приложение 4'!G181</f>
        <v>10870</v>
      </c>
      <c r="E33" s="194">
        <f>' ГОТОВО приложение 4'!H181</f>
        <v>4470</v>
      </c>
      <c r="F33" s="194">
        <f>' ГОТОВО приложение 4'!I181</f>
        <v>300</v>
      </c>
      <c r="G33" s="178"/>
      <c r="H33" s="85"/>
      <c r="I33" s="85"/>
    </row>
    <row r="34" spans="1:9">
      <c r="A34" s="248" t="s">
        <v>130</v>
      </c>
      <c r="B34" s="193"/>
      <c r="C34" s="193" t="s">
        <v>8</v>
      </c>
      <c r="D34" s="194">
        <f>' ГОТОВО приложение 4'!G203</f>
        <v>13667.8</v>
      </c>
      <c r="E34" s="194">
        <f>' ГОТОВО приложение 4'!H203</f>
        <v>3021.8</v>
      </c>
      <c r="F34" s="194">
        <v>10037.6</v>
      </c>
      <c r="G34" s="85"/>
      <c r="H34" s="85"/>
      <c r="I34" s="85"/>
    </row>
    <row r="35" spans="1:9" ht="15.75">
      <c r="A35" s="413" t="s">
        <v>131</v>
      </c>
      <c r="B35" s="195" t="s">
        <v>132</v>
      </c>
      <c r="C35" s="336"/>
      <c r="D35" s="197">
        <f>' ГОТОВО приложение 4'!G244</f>
        <v>50</v>
      </c>
      <c r="E35" s="197">
        <v>50</v>
      </c>
      <c r="F35" s="197">
        <v>50</v>
      </c>
      <c r="G35" s="85"/>
      <c r="H35" s="85"/>
      <c r="I35" s="85"/>
    </row>
    <row r="36" spans="1:9">
      <c r="A36" s="245" t="s">
        <v>133</v>
      </c>
      <c r="B36" s="192"/>
      <c r="C36" s="336" t="s">
        <v>14</v>
      </c>
      <c r="D36" s="194">
        <v>50</v>
      </c>
      <c r="E36" s="194">
        <v>50</v>
      </c>
      <c r="F36" s="194">
        <v>50</v>
      </c>
      <c r="G36" s="85"/>
      <c r="H36" s="85"/>
      <c r="I36" s="85"/>
    </row>
    <row r="37" spans="1:9" ht="15.75">
      <c r="A37" s="426" t="s">
        <v>70</v>
      </c>
      <c r="B37" s="195" t="s">
        <v>135</v>
      </c>
      <c r="C37" s="196"/>
      <c r="D37" s="209">
        <f>' ГОТОВО приложение 4'!G255</f>
        <v>22257.9</v>
      </c>
      <c r="E37" s="209">
        <f>' ГОТОВО приложение 4'!H255</f>
        <v>37576.699999999997</v>
      </c>
      <c r="F37" s="209">
        <f>' ГОТОВО приложение 4'!I255</f>
        <v>6709.5</v>
      </c>
      <c r="G37" s="85"/>
      <c r="H37" s="85"/>
      <c r="I37" s="85"/>
    </row>
    <row r="38" spans="1:9" ht="15.75">
      <c r="A38" s="248" t="s">
        <v>136</v>
      </c>
      <c r="B38" s="208"/>
      <c r="C38" s="193" t="s">
        <v>7</v>
      </c>
      <c r="D38" s="194">
        <f>' ГОТОВО приложение 4'!G256</f>
        <v>22257.9</v>
      </c>
      <c r="E38" s="194">
        <f>' ГОТОВО приложение 4'!H256</f>
        <v>37576.699999999997</v>
      </c>
      <c r="F38" s="194">
        <f>' ГОТОВО приложение 4'!I256</f>
        <v>6709.5</v>
      </c>
      <c r="G38" s="85"/>
      <c r="H38" s="85"/>
      <c r="I38" s="85"/>
    </row>
    <row r="39" spans="1:9" ht="15.75">
      <c r="A39" s="415" t="s">
        <v>71</v>
      </c>
      <c r="B39" s="195" t="s">
        <v>138</v>
      </c>
      <c r="C39" s="193"/>
      <c r="D39" s="209">
        <f>' ГОТОВО приложение 4'!G273</f>
        <v>2853.3</v>
      </c>
      <c r="E39" s="209">
        <f>' ГОТОВО приложение 4'!H273</f>
        <v>3034.6</v>
      </c>
      <c r="F39" s="209">
        <f>' ГОТОВО приложение 4'!I273</f>
        <v>3171.9</v>
      </c>
      <c r="G39" s="85"/>
      <c r="H39" s="85"/>
      <c r="I39" s="85"/>
    </row>
    <row r="40" spans="1:9" ht="15.75">
      <c r="A40" s="249" t="s">
        <v>72</v>
      </c>
      <c r="B40" s="195"/>
      <c r="C40" s="193" t="s">
        <v>10</v>
      </c>
      <c r="D40" s="194">
        <f>' ГОТОВО приложение 4'!G274</f>
        <v>2853.3</v>
      </c>
      <c r="E40" s="194">
        <f>' ГОТОВО приложение 4'!H274</f>
        <v>2984.6</v>
      </c>
      <c r="F40" s="194">
        <f>' ГОТОВО приложение 4'!I274</f>
        <v>3121.9</v>
      </c>
      <c r="G40" s="85"/>
      <c r="H40" s="85"/>
      <c r="I40" s="85"/>
    </row>
    <row r="41" spans="1:9" ht="15.75">
      <c r="A41" s="249" t="s">
        <v>140</v>
      </c>
      <c r="B41" s="195"/>
      <c r="C41" s="404" t="s">
        <v>6</v>
      </c>
      <c r="D41" s="194" t="e">
        <f>' ГОТОВО приложение 4'!#REF!</f>
        <v>#REF!</v>
      </c>
      <c r="E41" s="194" t="e">
        <f>' ГОТОВО приложение 4'!#REF!</f>
        <v>#REF!</v>
      </c>
      <c r="F41" s="194" t="e">
        <f>' ГОТОВО приложение 4'!#REF!</f>
        <v>#REF!</v>
      </c>
      <c r="G41" s="85"/>
      <c r="H41" s="85"/>
      <c r="I41" s="85"/>
    </row>
    <row r="42" spans="1:9" ht="15.75">
      <c r="A42" s="415" t="s">
        <v>141</v>
      </c>
      <c r="B42" s="195" t="s">
        <v>142</v>
      </c>
      <c r="C42" s="193"/>
      <c r="D42" s="197">
        <f>' ГОТОВО приложение 4'!G284</f>
        <v>1114.2</v>
      </c>
      <c r="E42" s="197">
        <f>' ГОТОВО приложение 4'!H284</f>
        <v>908.9</v>
      </c>
      <c r="F42" s="197">
        <f>' ГОТОВО приложение 4'!I284</f>
        <v>937.4</v>
      </c>
      <c r="G42" s="85"/>
      <c r="H42" s="85"/>
      <c r="I42" s="85"/>
    </row>
    <row r="43" spans="1:9" ht="15.75">
      <c r="A43" s="249" t="s">
        <v>141</v>
      </c>
      <c r="B43" s="195"/>
      <c r="C43" s="193" t="s">
        <v>9</v>
      </c>
      <c r="D43" s="194">
        <f>' ГОТОВО приложение 4'!G284</f>
        <v>1114.2</v>
      </c>
      <c r="E43" s="194">
        <f>' ГОТОВО приложение 4'!H284</f>
        <v>908.9</v>
      </c>
      <c r="F43" s="194">
        <f>' ГОТОВО приложение 4'!I284</f>
        <v>937.4</v>
      </c>
      <c r="G43" s="85"/>
      <c r="H43" s="85"/>
      <c r="I43" s="85"/>
    </row>
    <row r="44" spans="1:9" ht="15.75">
      <c r="A44" s="247"/>
      <c r="B44" s="195"/>
      <c r="C44" s="196"/>
      <c r="D44" s="197">
        <f>D42+D39+D37+D31+D35+D28+D25+D23+D15</f>
        <v>66069.899999999994</v>
      </c>
      <c r="E44" s="197">
        <f t="shared" ref="E44:F44" si="0">E42+E39+E37+E31+E35+E28+E25+E23+E15</f>
        <v>63911.5</v>
      </c>
      <c r="F44" s="197">
        <f t="shared" si="0"/>
        <v>27614.100000000002</v>
      </c>
      <c r="G44" s="85"/>
      <c r="H44" s="85"/>
      <c r="I44" s="85"/>
    </row>
    <row r="45" spans="1:9" ht="15.75">
      <c r="A45" s="249" t="s">
        <v>436</v>
      </c>
      <c r="B45" s="195"/>
      <c r="C45" s="193"/>
      <c r="D45" s="194"/>
      <c r="E45" s="194">
        <v>787</v>
      </c>
      <c r="F45" s="194">
        <v>1386.5</v>
      </c>
      <c r="G45" s="85"/>
      <c r="H45" s="85"/>
      <c r="I45" s="85"/>
    </row>
    <row r="46" spans="1:9" ht="18.75">
      <c r="A46" s="558" t="s">
        <v>73</v>
      </c>
      <c r="B46" s="559"/>
      <c r="C46" s="560"/>
      <c r="D46" s="199">
        <f>D39+D37+D31+D28+D25+D23+D15+D42+D35</f>
        <v>66069.899999999994</v>
      </c>
      <c r="E46" s="199">
        <f>E44+E45</f>
        <v>64698.5</v>
      </c>
      <c r="F46" s="199">
        <f>F44+F45</f>
        <v>29000.600000000002</v>
      </c>
      <c r="G46" s="85"/>
      <c r="H46" s="85"/>
      <c r="I46" s="85"/>
    </row>
    <row r="47" spans="1:9">
      <c r="D47" s="191"/>
      <c r="E47" s="191"/>
      <c r="F47" s="191"/>
    </row>
    <row r="48" spans="1:9">
      <c r="E48" s="191"/>
      <c r="F48" s="191"/>
    </row>
    <row r="50" spans="4:6">
      <c r="E50" s="191"/>
      <c r="F50" s="191"/>
    </row>
    <row r="51" spans="4:6">
      <c r="D51" s="191"/>
      <c r="E51" s="191"/>
      <c r="F51" s="191"/>
    </row>
    <row r="52" spans="4:6">
      <c r="D52" s="191"/>
      <c r="E52" s="191"/>
      <c r="F52" s="191"/>
    </row>
  </sheetData>
  <mergeCells count="22">
    <mergeCell ref="A10:F10"/>
    <mergeCell ref="E18:E19"/>
    <mergeCell ref="F18:F19"/>
    <mergeCell ref="D18:D19"/>
    <mergeCell ref="F12:F14"/>
    <mergeCell ref="D12:D14"/>
    <mergeCell ref="E12:E14"/>
    <mergeCell ref="A46:C46"/>
    <mergeCell ref="B13:B14"/>
    <mergeCell ref="C13:C14"/>
    <mergeCell ref="A18:A19"/>
    <mergeCell ref="B18:B19"/>
    <mergeCell ref="C18:C19"/>
    <mergeCell ref="A12:A14"/>
    <mergeCell ref="B12:C12"/>
    <mergeCell ref="D2:E2"/>
    <mergeCell ref="D1:F1"/>
    <mergeCell ref="A9:F9"/>
    <mergeCell ref="A3:F3"/>
    <mergeCell ref="A4:F4"/>
    <mergeCell ref="A5:F5"/>
    <mergeCell ref="E6:F6"/>
  </mergeCells>
  <phoneticPr fontId="46" type="noConversion"/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30"/>
  <sheetViews>
    <sheetView zoomScale="140" zoomScaleNormal="140" workbookViewId="0">
      <selection activeCell="A7" sqref="A7"/>
    </sheetView>
  </sheetViews>
  <sheetFormatPr defaultRowHeight="15.75"/>
  <cols>
    <col min="1" max="1" width="56.42578125" style="322" customWidth="1"/>
    <col min="2" max="2" width="6.28515625" style="441" customWidth="1"/>
    <col min="3" max="3" width="6.85546875" style="456" customWidth="1"/>
    <col min="4" max="4" width="7.28515625" style="456" customWidth="1"/>
    <col min="5" max="5" width="14.28515625" style="441" customWidth="1"/>
    <col min="6" max="6" width="4.7109375" style="441" customWidth="1"/>
    <col min="7" max="7" width="10.28515625" style="441" customWidth="1"/>
    <col min="8" max="8" width="11.5703125" style="441" customWidth="1"/>
    <col min="9" max="9" width="10.7109375" style="441" customWidth="1"/>
    <col min="10" max="10" width="37.5703125" style="502" customWidth="1"/>
    <col min="11" max="12" width="8.85546875" style="503" customWidth="1"/>
    <col min="13" max="247" width="8.85546875" style="14" customWidth="1"/>
    <col min="248" max="248" width="62.140625" style="14" customWidth="1"/>
    <col min="249" max="250" width="8.85546875" style="14" customWidth="1"/>
    <col min="251" max="251" width="8.28515625" style="14" customWidth="1"/>
    <col min="252" max="252" width="15.28515625" style="14" customWidth="1"/>
    <col min="253" max="16384" width="9.140625" style="14"/>
  </cols>
  <sheetData>
    <row r="1" spans="1:9">
      <c r="C1" s="579" t="s">
        <v>144</v>
      </c>
      <c r="D1" s="579"/>
      <c r="E1" s="579"/>
      <c r="F1" s="579"/>
      <c r="G1" s="579"/>
      <c r="H1" s="579"/>
      <c r="I1" s="579"/>
    </row>
    <row r="2" spans="1:9" ht="12" customHeight="1">
      <c r="A2" s="323"/>
      <c r="C2" s="582"/>
      <c r="D2" s="582"/>
      <c r="E2" s="581" t="s">
        <v>831</v>
      </c>
      <c r="F2" s="581"/>
      <c r="G2" s="581"/>
      <c r="H2" s="581"/>
      <c r="I2" s="581"/>
    </row>
    <row r="3" spans="1:9">
      <c r="C3" s="579" t="s">
        <v>724</v>
      </c>
      <c r="D3" s="579"/>
      <c r="E3" s="579"/>
      <c r="F3" s="579"/>
      <c r="G3" s="579"/>
      <c r="H3" s="579"/>
      <c r="I3" s="579"/>
    </row>
    <row r="4" spans="1:9">
      <c r="C4" s="478"/>
      <c r="D4" s="478"/>
      <c r="E4" s="579" t="s">
        <v>487</v>
      </c>
      <c r="F4" s="585"/>
      <c r="G4" s="585"/>
      <c r="H4" s="585"/>
      <c r="I4" s="585"/>
    </row>
    <row r="5" spans="1:9">
      <c r="B5" s="579" t="s">
        <v>836</v>
      </c>
      <c r="C5" s="585"/>
      <c r="D5" s="585"/>
      <c r="E5" s="585"/>
      <c r="F5" s="585"/>
      <c r="G5" s="585"/>
      <c r="H5" s="585"/>
      <c r="I5" s="585"/>
    </row>
    <row r="6" spans="1:9">
      <c r="C6" s="579"/>
      <c r="D6" s="579"/>
      <c r="E6" s="579"/>
      <c r="F6" s="579"/>
      <c r="G6" s="579"/>
      <c r="H6" s="579"/>
    </row>
    <row r="8" spans="1:9" ht="16.5" customHeight="1">
      <c r="A8" s="580" t="s">
        <v>748</v>
      </c>
      <c r="B8" s="580"/>
      <c r="C8" s="580"/>
      <c r="D8" s="580"/>
      <c r="E8" s="580"/>
      <c r="F8" s="580"/>
      <c r="G8" s="580"/>
    </row>
    <row r="9" spans="1:9" ht="16.5" customHeight="1">
      <c r="A9" s="580"/>
      <c r="B9" s="580"/>
      <c r="C9" s="580"/>
      <c r="D9" s="580"/>
      <c r="E9" s="580"/>
      <c r="F9" s="580"/>
      <c r="G9" s="580"/>
    </row>
    <row r="10" spans="1:9" ht="45.75" customHeight="1">
      <c r="A10" s="580"/>
      <c r="B10" s="580"/>
      <c r="C10" s="580"/>
      <c r="D10" s="580"/>
      <c r="E10" s="580"/>
      <c r="F10" s="580"/>
      <c r="G10" s="580"/>
    </row>
    <row r="11" spans="1:9" ht="38.25" customHeight="1">
      <c r="A11" s="583" t="s">
        <v>149</v>
      </c>
      <c r="B11" s="578" t="s">
        <v>150</v>
      </c>
      <c r="C11" s="584" t="s">
        <v>151</v>
      </c>
      <c r="D11" s="584" t="s">
        <v>152</v>
      </c>
      <c r="E11" s="578" t="s">
        <v>153</v>
      </c>
      <c r="F11" s="578" t="s">
        <v>154</v>
      </c>
      <c r="G11" s="578" t="s">
        <v>155</v>
      </c>
      <c r="H11" s="578"/>
      <c r="I11" s="578"/>
    </row>
    <row r="12" spans="1:9" ht="39" customHeight="1">
      <c r="A12" s="583"/>
      <c r="B12" s="578"/>
      <c r="C12" s="584"/>
      <c r="D12" s="584"/>
      <c r="E12" s="578"/>
      <c r="F12" s="578"/>
      <c r="G12" s="272" t="s">
        <v>483</v>
      </c>
      <c r="H12" s="272" t="s">
        <v>576</v>
      </c>
      <c r="I12" s="272" t="s">
        <v>744</v>
      </c>
    </row>
    <row r="13" spans="1:9">
      <c r="A13" s="324">
        <v>1</v>
      </c>
      <c r="B13" s="442" t="s">
        <v>478</v>
      </c>
      <c r="C13" s="442">
        <v>3</v>
      </c>
      <c r="D13" s="442">
        <v>4</v>
      </c>
      <c r="E13" s="442">
        <v>5</v>
      </c>
      <c r="F13" s="442">
        <v>6</v>
      </c>
      <c r="G13" s="442">
        <v>7</v>
      </c>
      <c r="H13" s="208">
        <v>8</v>
      </c>
      <c r="I13" s="208">
        <v>9</v>
      </c>
    </row>
    <row r="14" spans="1:9">
      <c r="A14" s="479" t="s">
        <v>156</v>
      </c>
      <c r="B14" s="477"/>
      <c r="C14" s="480"/>
      <c r="D14" s="480"/>
      <c r="E14" s="477"/>
      <c r="F14" s="477"/>
      <c r="G14" s="242">
        <f>G16+G96+G103+G121+G164+G244+G255+G273+G284</f>
        <v>66069.900000000009</v>
      </c>
      <c r="H14" s="242">
        <f>H16+H96+H103+H121+H164+H244+H255+H273+H284</f>
        <v>63911.5</v>
      </c>
      <c r="I14" s="242">
        <f>I16+I96+I103+I121+I164+I244+I255+I273+I284</f>
        <v>27614.100000000002</v>
      </c>
    </row>
    <row r="15" spans="1:9" ht="47.25">
      <c r="A15" s="479" t="s">
        <v>157</v>
      </c>
      <c r="B15" s="480">
        <v>881</v>
      </c>
      <c r="C15" s="480"/>
      <c r="D15" s="480"/>
      <c r="E15" s="477"/>
      <c r="F15" s="208"/>
      <c r="G15" s="242">
        <f>G14</f>
        <v>66069.900000000009</v>
      </c>
      <c r="H15" s="242">
        <f>H14</f>
        <v>63911.5</v>
      </c>
      <c r="I15" s="242">
        <f>I14</f>
        <v>27614.100000000002</v>
      </c>
    </row>
    <row r="16" spans="1:9">
      <c r="A16" s="325" t="s">
        <v>159</v>
      </c>
      <c r="B16" s="480">
        <v>881</v>
      </c>
      <c r="C16" s="421" t="s">
        <v>160</v>
      </c>
      <c r="D16" s="421" t="s">
        <v>161</v>
      </c>
      <c r="E16" s="443"/>
      <c r="F16" s="208"/>
      <c r="G16" s="436">
        <f>G17+G22+G36+G49+G55+G44</f>
        <v>7198.5000000000009</v>
      </c>
      <c r="H16" s="436">
        <f>H17+H22+H36+H49+H55</f>
        <v>8154</v>
      </c>
      <c r="I16" s="436">
        <f>I17+I22+I36+I49+I55</f>
        <v>8154</v>
      </c>
    </row>
    <row r="17" spans="1:9" ht="93.75">
      <c r="A17" s="407" t="s">
        <v>110</v>
      </c>
      <c r="B17" s="433">
        <v>881</v>
      </c>
      <c r="C17" s="434" t="s">
        <v>160</v>
      </c>
      <c r="D17" s="434" t="s">
        <v>162</v>
      </c>
      <c r="E17" s="435"/>
      <c r="F17" s="437"/>
      <c r="G17" s="422">
        <f>G21</f>
        <v>7</v>
      </c>
      <c r="H17" s="422">
        <f t="shared" ref="H17:I17" si="0">H21</f>
        <v>7</v>
      </c>
      <c r="I17" s="422">
        <f t="shared" si="0"/>
        <v>7</v>
      </c>
    </row>
    <row r="18" spans="1:9" ht="31.5">
      <c r="A18" s="408" t="s">
        <v>163</v>
      </c>
      <c r="B18" s="241">
        <v>881</v>
      </c>
      <c r="C18" s="276" t="s">
        <v>160</v>
      </c>
      <c r="D18" s="276" t="s">
        <v>162</v>
      </c>
      <c r="E18" s="431" t="s">
        <v>164</v>
      </c>
      <c r="F18" s="208"/>
      <c r="G18" s="259">
        <f>G19</f>
        <v>7</v>
      </c>
      <c r="H18" s="259">
        <f t="shared" ref="H18:I20" si="1">H19</f>
        <v>7</v>
      </c>
      <c r="I18" s="259">
        <f t="shared" si="1"/>
        <v>7</v>
      </c>
    </row>
    <row r="19" spans="1:9">
      <c r="A19" s="408" t="s">
        <v>165</v>
      </c>
      <c r="B19" s="241">
        <v>881</v>
      </c>
      <c r="C19" s="276" t="s">
        <v>160</v>
      </c>
      <c r="D19" s="276" t="s">
        <v>162</v>
      </c>
      <c r="E19" s="431" t="s">
        <v>166</v>
      </c>
      <c r="F19" s="208"/>
      <c r="G19" s="259">
        <f>G20</f>
        <v>7</v>
      </c>
      <c r="H19" s="259">
        <f t="shared" si="1"/>
        <v>7</v>
      </c>
      <c r="I19" s="259">
        <f t="shared" si="1"/>
        <v>7</v>
      </c>
    </row>
    <row r="20" spans="1:9" ht="13.5" customHeight="1">
      <c r="A20" s="408" t="s">
        <v>167</v>
      </c>
      <c r="B20" s="241">
        <v>881</v>
      </c>
      <c r="C20" s="276" t="s">
        <v>160</v>
      </c>
      <c r="D20" s="276" t="s">
        <v>162</v>
      </c>
      <c r="E20" s="431" t="s">
        <v>168</v>
      </c>
      <c r="F20" s="208"/>
      <c r="G20" s="259">
        <f>G21</f>
        <v>7</v>
      </c>
      <c r="H20" s="259">
        <f t="shared" si="1"/>
        <v>7</v>
      </c>
      <c r="I20" s="259">
        <f t="shared" si="1"/>
        <v>7</v>
      </c>
    </row>
    <row r="21" spans="1:9" ht="14.25" customHeight="1">
      <c r="A21" s="286" t="s">
        <v>183</v>
      </c>
      <c r="B21" s="241">
        <v>881</v>
      </c>
      <c r="C21" s="276" t="s">
        <v>160</v>
      </c>
      <c r="D21" s="276" t="s">
        <v>162</v>
      </c>
      <c r="E21" s="431" t="s">
        <v>170</v>
      </c>
      <c r="F21" s="208" t="s">
        <v>184</v>
      </c>
      <c r="G21" s="259">
        <v>7</v>
      </c>
      <c r="H21" s="259">
        <v>7</v>
      </c>
      <c r="I21" s="259">
        <v>7</v>
      </c>
    </row>
    <row r="22" spans="1:9" ht="63">
      <c r="A22" s="479" t="s">
        <v>171</v>
      </c>
      <c r="B22" s="433">
        <v>881</v>
      </c>
      <c r="C22" s="434" t="s">
        <v>160</v>
      </c>
      <c r="D22" s="434" t="s">
        <v>172</v>
      </c>
      <c r="E22" s="435"/>
      <c r="F22" s="437"/>
      <c r="G22" s="422">
        <f>G28+G23</f>
        <v>6270.1</v>
      </c>
      <c r="H22" s="422">
        <f t="shared" ref="H22:I22" si="2">H28+H23</f>
        <v>7699.5</v>
      </c>
      <c r="I22" s="422">
        <f t="shared" si="2"/>
        <v>7699.5</v>
      </c>
    </row>
    <row r="23" spans="1:9" ht="31.5">
      <c r="A23" s="408" t="s">
        <v>163</v>
      </c>
      <c r="B23" s="241">
        <v>881</v>
      </c>
      <c r="C23" s="276" t="s">
        <v>160</v>
      </c>
      <c r="D23" s="276" t="s">
        <v>172</v>
      </c>
      <c r="E23" s="431" t="s">
        <v>164</v>
      </c>
      <c r="F23" s="208"/>
      <c r="G23" s="259">
        <f>G24</f>
        <v>1200</v>
      </c>
      <c r="H23" s="259">
        <f>H24</f>
        <v>1600</v>
      </c>
      <c r="I23" s="259">
        <f>I24</f>
        <v>1600</v>
      </c>
    </row>
    <row r="24" spans="1:9" ht="50.25" customHeight="1">
      <c r="A24" s="286" t="s">
        <v>173</v>
      </c>
      <c r="B24" s="241">
        <v>881</v>
      </c>
      <c r="C24" s="276" t="s">
        <v>160</v>
      </c>
      <c r="D24" s="276" t="s">
        <v>172</v>
      </c>
      <c r="E24" s="243" t="s">
        <v>174</v>
      </c>
      <c r="F24" s="208"/>
      <c r="G24" s="259">
        <f>G26</f>
        <v>1200</v>
      </c>
      <c r="H24" s="259">
        <f>H26</f>
        <v>1600</v>
      </c>
      <c r="I24" s="259">
        <f>I26</f>
        <v>1600</v>
      </c>
    </row>
    <row r="25" spans="1:9" ht="13.5" customHeight="1">
      <c r="A25" s="408" t="s">
        <v>167</v>
      </c>
      <c r="B25" s="241">
        <v>881</v>
      </c>
      <c r="C25" s="276" t="s">
        <v>160</v>
      </c>
      <c r="D25" s="276" t="s">
        <v>172</v>
      </c>
      <c r="E25" s="243" t="s">
        <v>175</v>
      </c>
      <c r="F25" s="208"/>
      <c r="G25" s="259">
        <f t="shared" ref="G25:I26" si="3">G26</f>
        <v>1200</v>
      </c>
      <c r="H25" s="259">
        <f t="shared" si="3"/>
        <v>1600</v>
      </c>
      <c r="I25" s="259">
        <f t="shared" si="3"/>
        <v>1600</v>
      </c>
    </row>
    <row r="26" spans="1:9" ht="78" customHeight="1">
      <c r="A26" s="327" t="s">
        <v>176</v>
      </c>
      <c r="B26" s="241">
        <v>881</v>
      </c>
      <c r="C26" s="276" t="s">
        <v>160</v>
      </c>
      <c r="D26" s="276" t="s">
        <v>172</v>
      </c>
      <c r="E26" s="243" t="s">
        <v>177</v>
      </c>
      <c r="F26" s="208"/>
      <c r="G26" s="259">
        <f t="shared" si="3"/>
        <v>1200</v>
      </c>
      <c r="H26" s="259">
        <f t="shared" si="3"/>
        <v>1600</v>
      </c>
      <c r="I26" s="259">
        <f t="shared" si="3"/>
        <v>1600</v>
      </c>
    </row>
    <row r="27" spans="1:9" ht="31.5">
      <c r="A27" s="408" t="s">
        <v>178</v>
      </c>
      <c r="B27" s="241">
        <v>881</v>
      </c>
      <c r="C27" s="276" t="s">
        <v>160</v>
      </c>
      <c r="D27" s="276" t="s">
        <v>172</v>
      </c>
      <c r="E27" s="243" t="s">
        <v>177</v>
      </c>
      <c r="F27" s="208" t="s">
        <v>179</v>
      </c>
      <c r="G27" s="436">
        <v>1200</v>
      </c>
      <c r="H27" s="436">
        <v>1600</v>
      </c>
      <c r="I27" s="436">
        <v>1600</v>
      </c>
    </row>
    <row r="28" spans="1:9">
      <c r="A28" s="327" t="s">
        <v>165</v>
      </c>
      <c r="B28" s="241">
        <v>881</v>
      </c>
      <c r="C28" s="276" t="s">
        <v>160</v>
      </c>
      <c r="D28" s="276" t="s">
        <v>172</v>
      </c>
      <c r="E28" s="243" t="s">
        <v>166</v>
      </c>
      <c r="F28" s="208"/>
      <c r="G28" s="259">
        <f>G31+G34+G35</f>
        <v>5070.1000000000004</v>
      </c>
      <c r="H28" s="259">
        <f>H31+H34+H35</f>
        <v>6099.5</v>
      </c>
      <c r="I28" s="259">
        <f>I31+I34+I35</f>
        <v>6099.5</v>
      </c>
    </row>
    <row r="29" spans="1:9">
      <c r="A29" s="408" t="s">
        <v>167</v>
      </c>
      <c r="B29" s="241">
        <v>881</v>
      </c>
      <c r="C29" s="276" t="s">
        <v>160</v>
      </c>
      <c r="D29" s="276" t="s">
        <v>172</v>
      </c>
      <c r="E29" s="243" t="s">
        <v>168</v>
      </c>
      <c r="F29" s="208"/>
      <c r="G29" s="259">
        <f t="shared" ref="G29:I30" si="4">G30</f>
        <v>4661.3</v>
      </c>
      <c r="H29" s="259">
        <f t="shared" si="4"/>
        <v>6000</v>
      </c>
      <c r="I29" s="259">
        <f t="shared" si="4"/>
        <v>6000</v>
      </c>
    </row>
    <row r="30" spans="1:9" ht="54.75" customHeight="1">
      <c r="A30" s="327" t="s">
        <v>180</v>
      </c>
      <c r="B30" s="241">
        <v>881</v>
      </c>
      <c r="C30" s="276" t="s">
        <v>160</v>
      </c>
      <c r="D30" s="276" t="s">
        <v>172</v>
      </c>
      <c r="E30" s="243" t="s">
        <v>170</v>
      </c>
      <c r="F30" s="208"/>
      <c r="G30" s="259">
        <f>G31</f>
        <v>4661.3</v>
      </c>
      <c r="H30" s="259">
        <f t="shared" si="4"/>
        <v>6000</v>
      </c>
      <c r="I30" s="259">
        <f t="shared" si="4"/>
        <v>6000</v>
      </c>
    </row>
    <row r="31" spans="1:9" ht="31.5">
      <c r="A31" s="408" t="s">
        <v>178</v>
      </c>
      <c r="B31" s="241">
        <v>881</v>
      </c>
      <c r="C31" s="276" t="s">
        <v>160</v>
      </c>
      <c r="D31" s="276" t="s">
        <v>172</v>
      </c>
      <c r="E31" s="243" t="s">
        <v>170</v>
      </c>
      <c r="F31" s="208" t="s">
        <v>179</v>
      </c>
      <c r="G31" s="436">
        <v>4661.3</v>
      </c>
      <c r="H31" s="436">
        <v>6000</v>
      </c>
      <c r="I31" s="436">
        <v>6000</v>
      </c>
    </row>
    <row r="32" spans="1:9" ht="47.25">
      <c r="A32" s="327" t="s">
        <v>181</v>
      </c>
      <c r="B32" s="241">
        <v>881</v>
      </c>
      <c r="C32" s="276" t="s">
        <v>160</v>
      </c>
      <c r="D32" s="276" t="s">
        <v>172</v>
      </c>
      <c r="E32" s="243" t="s">
        <v>170</v>
      </c>
      <c r="F32" s="208"/>
      <c r="G32" s="259">
        <f>G33</f>
        <v>408.8</v>
      </c>
      <c r="H32" s="259">
        <f>H33</f>
        <v>99.5</v>
      </c>
      <c r="I32" s="259">
        <f>I33</f>
        <v>99.5</v>
      </c>
    </row>
    <row r="33" spans="1:9" ht="31.5">
      <c r="A33" s="408" t="s">
        <v>178</v>
      </c>
      <c r="B33" s="241">
        <v>881</v>
      </c>
      <c r="C33" s="276" t="s">
        <v>160</v>
      </c>
      <c r="D33" s="276" t="s">
        <v>172</v>
      </c>
      <c r="E33" s="243" t="s">
        <v>170</v>
      </c>
      <c r="F33" s="208"/>
      <c r="G33" s="244">
        <f>G35+G34</f>
        <v>408.8</v>
      </c>
      <c r="H33" s="244">
        <f>H35+H34</f>
        <v>99.5</v>
      </c>
      <c r="I33" s="244">
        <f>I35+I34</f>
        <v>99.5</v>
      </c>
    </row>
    <row r="34" spans="1:9" ht="33" customHeight="1">
      <c r="A34" s="347" t="s">
        <v>169</v>
      </c>
      <c r="B34" s="241">
        <v>881</v>
      </c>
      <c r="C34" s="276" t="s">
        <v>160</v>
      </c>
      <c r="D34" s="276" t="s">
        <v>172</v>
      </c>
      <c r="E34" s="243" t="s">
        <v>170</v>
      </c>
      <c r="F34" s="208" t="s">
        <v>182</v>
      </c>
      <c r="G34" s="242">
        <v>405.8</v>
      </c>
      <c r="H34" s="242">
        <v>96.5</v>
      </c>
      <c r="I34" s="242">
        <v>96.5</v>
      </c>
    </row>
    <row r="35" spans="1:9">
      <c r="A35" s="286" t="s">
        <v>183</v>
      </c>
      <c r="B35" s="241">
        <v>881</v>
      </c>
      <c r="C35" s="276" t="s">
        <v>160</v>
      </c>
      <c r="D35" s="276" t="s">
        <v>172</v>
      </c>
      <c r="E35" s="243" t="s">
        <v>170</v>
      </c>
      <c r="F35" s="208" t="s">
        <v>184</v>
      </c>
      <c r="G35" s="242">
        <v>3</v>
      </c>
      <c r="H35" s="242">
        <v>3</v>
      </c>
      <c r="I35" s="242">
        <v>3</v>
      </c>
    </row>
    <row r="36" spans="1:9" ht="75">
      <c r="A36" s="438" t="s">
        <v>185</v>
      </c>
      <c r="B36" s="433">
        <v>881</v>
      </c>
      <c r="C36" s="434" t="s">
        <v>160</v>
      </c>
      <c r="D36" s="434" t="s">
        <v>186</v>
      </c>
      <c r="E36" s="438"/>
      <c r="F36" s="437"/>
      <c r="G36" s="273">
        <f>G37</f>
        <v>262.10000000000002</v>
      </c>
      <c r="H36" s="273">
        <f t="shared" ref="H36:I37" si="5">H37</f>
        <v>0</v>
      </c>
      <c r="I36" s="273">
        <f t="shared" si="5"/>
        <v>0</v>
      </c>
    </row>
    <row r="37" spans="1:9" ht="31.5">
      <c r="A37" s="408" t="s">
        <v>163</v>
      </c>
      <c r="B37" s="241">
        <v>881</v>
      </c>
      <c r="C37" s="276" t="s">
        <v>160</v>
      </c>
      <c r="D37" s="276" t="s">
        <v>186</v>
      </c>
      <c r="E37" s="243" t="s">
        <v>164</v>
      </c>
      <c r="F37" s="208"/>
      <c r="G37" s="244">
        <f>G38</f>
        <v>262.10000000000002</v>
      </c>
      <c r="H37" s="244">
        <f t="shared" si="5"/>
        <v>0</v>
      </c>
      <c r="I37" s="244">
        <f t="shared" si="5"/>
        <v>0</v>
      </c>
    </row>
    <row r="38" spans="1:9" ht="23.25" customHeight="1">
      <c r="A38" s="408" t="s">
        <v>165</v>
      </c>
      <c r="B38" s="241">
        <v>881</v>
      </c>
      <c r="C38" s="276" t="s">
        <v>160</v>
      </c>
      <c r="D38" s="276" t="s">
        <v>186</v>
      </c>
      <c r="E38" s="243" t="s">
        <v>166</v>
      </c>
      <c r="F38" s="208"/>
      <c r="G38" s="244">
        <f>G39+G41</f>
        <v>262.10000000000002</v>
      </c>
      <c r="H38" s="244">
        <f t="shared" ref="H38:I38" si="6">H39+H41</f>
        <v>0</v>
      </c>
      <c r="I38" s="244">
        <f t="shared" si="6"/>
        <v>0</v>
      </c>
    </row>
    <row r="39" spans="1:9" ht="63">
      <c r="A39" s="327" t="s">
        <v>187</v>
      </c>
      <c r="B39" s="241">
        <v>881</v>
      </c>
      <c r="C39" s="276" t="s">
        <v>160</v>
      </c>
      <c r="D39" s="276" t="s">
        <v>186</v>
      </c>
      <c r="E39" s="243" t="s">
        <v>188</v>
      </c>
      <c r="F39" s="208"/>
      <c r="G39" s="244">
        <f>G40</f>
        <v>221.4</v>
      </c>
      <c r="H39" s="244">
        <f>H40</f>
        <v>0</v>
      </c>
      <c r="I39" s="244">
        <f>I40</f>
        <v>0</v>
      </c>
    </row>
    <row r="40" spans="1:9" ht="20.25" customHeight="1">
      <c r="A40" s="327" t="s">
        <v>189</v>
      </c>
      <c r="B40" s="241">
        <v>881</v>
      </c>
      <c r="C40" s="276" t="s">
        <v>160</v>
      </c>
      <c r="D40" s="276" t="s">
        <v>186</v>
      </c>
      <c r="E40" s="243" t="s">
        <v>188</v>
      </c>
      <c r="F40" s="208" t="s">
        <v>190</v>
      </c>
      <c r="G40" s="242">
        <v>221.4</v>
      </c>
      <c r="H40" s="242">
        <v>0</v>
      </c>
      <c r="I40" s="242">
        <v>0</v>
      </c>
    </row>
    <row r="41" spans="1:9" ht="15.75" customHeight="1">
      <c r="A41" s="408" t="s">
        <v>167</v>
      </c>
      <c r="B41" s="241">
        <v>881</v>
      </c>
      <c r="C41" s="276" t="s">
        <v>160</v>
      </c>
      <c r="D41" s="276" t="s">
        <v>186</v>
      </c>
      <c r="E41" s="243" t="s">
        <v>168</v>
      </c>
      <c r="F41" s="208"/>
      <c r="G41" s="244">
        <f>G43</f>
        <v>40.700000000000003</v>
      </c>
      <c r="H41" s="244">
        <f t="shared" ref="H41:I41" si="7">H43</f>
        <v>0</v>
      </c>
      <c r="I41" s="244">
        <f t="shared" si="7"/>
        <v>0</v>
      </c>
    </row>
    <row r="42" spans="1:9" ht="81" customHeight="1">
      <c r="A42" s="286" t="s">
        <v>191</v>
      </c>
      <c r="B42" s="241">
        <v>881</v>
      </c>
      <c r="C42" s="276" t="s">
        <v>160</v>
      </c>
      <c r="D42" s="276" t="s">
        <v>186</v>
      </c>
      <c r="E42" s="431" t="s">
        <v>192</v>
      </c>
      <c r="F42" s="208"/>
      <c r="G42" s="259">
        <f>G43</f>
        <v>40.700000000000003</v>
      </c>
      <c r="H42" s="259">
        <f>H43</f>
        <v>0</v>
      </c>
      <c r="I42" s="259">
        <v>0</v>
      </c>
    </row>
    <row r="43" spans="1:9" ht="19.5" customHeight="1">
      <c r="A43" s="327" t="s">
        <v>189</v>
      </c>
      <c r="B43" s="241">
        <v>881</v>
      </c>
      <c r="C43" s="276" t="s">
        <v>160</v>
      </c>
      <c r="D43" s="276" t="s">
        <v>186</v>
      </c>
      <c r="E43" s="431" t="s">
        <v>192</v>
      </c>
      <c r="F43" s="208" t="s">
        <v>190</v>
      </c>
      <c r="G43" s="242">
        <v>40.700000000000003</v>
      </c>
      <c r="H43" s="242">
        <v>0</v>
      </c>
      <c r="I43" s="242">
        <v>0</v>
      </c>
    </row>
    <row r="44" spans="1:9" ht="26.25" customHeight="1">
      <c r="A44" s="421" t="s">
        <v>113</v>
      </c>
      <c r="B44" s="421" t="s">
        <v>158</v>
      </c>
      <c r="C44" s="421" t="s">
        <v>160</v>
      </c>
      <c r="D44" s="421" t="s">
        <v>307</v>
      </c>
      <c r="E44" s="421" t="s">
        <v>196</v>
      </c>
      <c r="F44" s="208"/>
      <c r="G44" s="242">
        <f>G45</f>
        <v>216.8</v>
      </c>
      <c r="H44" s="242">
        <f t="shared" ref="H44:I44" si="8">H45</f>
        <v>0</v>
      </c>
      <c r="I44" s="242">
        <f t="shared" si="8"/>
        <v>0</v>
      </c>
    </row>
    <row r="45" spans="1:9" ht="37.5" customHeight="1">
      <c r="A45" s="439" t="s">
        <v>783</v>
      </c>
      <c r="B45" s="276" t="s">
        <v>158</v>
      </c>
      <c r="C45" s="276" t="s">
        <v>160</v>
      </c>
      <c r="D45" s="276" t="s">
        <v>307</v>
      </c>
      <c r="E45" s="276" t="s">
        <v>198</v>
      </c>
      <c r="F45" s="208"/>
      <c r="G45" s="244">
        <f>G46</f>
        <v>216.8</v>
      </c>
      <c r="H45" s="244">
        <f t="shared" ref="H45:I45" si="9">H46</f>
        <v>0</v>
      </c>
      <c r="I45" s="244">
        <f t="shared" si="9"/>
        <v>0</v>
      </c>
    </row>
    <row r="46" spans="1:9">
      <c r="A46" s="439" t="s">
        <v>197</v>
      </c>
      <c r="B46" s="241" t="s">
        <v>158</v>
      </c>
      <c r="C46" s="276" t="s">
        <v>160</v>
      </c>
      <c r="D46" s="276" t="s">
        <v>307</v>
      </c>
      <c r="E46" s="276" t="s">
        <v>206</v>
      </c>
      <c r="F46" s="208"/>
      <c r="G46" s="244">
        <f>G47</f>
        <v>216.8</v>
      </c>
      <c r="H46" s="244">
        <f t="shared" ref="H46:I46" si="10">H47</f>
        <v>0</v>
      </c>
      <c r="I46" s="244">
        <f t="shared" si="10"/>
        <v>0</v>
      </c>
    </row>
    <row r="47" spans="1:9" ht="48" customHeight="1">
      <c r="A47" s="439" t="s">
        <v>784</v>
      </c>
      <c r="B47" s="241" t="s">
        <v>158</v>
      </c>
      <c r="C47" s="276" t="s">
        <v>160</v>
      </c>
      <c r="D47" s="276" t="s">
        <v>307</v>
      </c>
      <c r="E47" s="276" t="s">
        <v>768</v>
      </c>
      <c r="F47" s="208"/>
      <c r="G47" s="244">
        <f>G48</f>
        <v>216.8</v>
      </c>
      <c r="H47" s="244">
        <f t="shared" ref="H47:I47" si="11">H48</f>
        <v>0</v>
      </c>
      <c r="I47" s="244">
        <f t="shared" si="11"/>
        <v>0</v>
      </c>
    </row>
    <row r="48" spans="1:9" ht="28.5" customHeight="1">
      <c r="A48" s="412" t="s">
        <v>169</v>
      </c>
      <c r="B48" s="276" t="s">
        <v>158</v>
      </c>
      <c r="C48" s="276" t="s">
        <v>160</v>
      </c>
      <c r="D48" s="276" t="s">
        <v>307</v>
      </c>
      <c r="E48" s="276" t="s">
        <v>768</v>
      </c>
      <c r="F48" s="208" t="s">
        <v>182</v>
      </c>
      <c r="G48" s="244">
        <v>216.8</v>
      </c>
      <c r="H48" s="244">
        <v>0</v>
      </c>
      <c r="I48" s="244">
        <v>0</v>
      </c>
    </row>
    <row r="49" spans="1:10" ht="18.75">
      <c r="A49" s="326" t="s">
        <v>114</v>
      </c>
      <c r="B49" s="433">
        <v>881</v>
      </c>
      <c r="C49" s="434" t="s">
        <v>193</v>
      </c>
      <c r="D49" s="434" t="s">
        <v>194</v>
      </c>
      <c r="E49" s="438"/>
      <c r="F49" s="437"/>
      <c r="G49" s="273">
        <f>G50</f>
        <v>50</v>
      </c>
      <c r="H49" s="273">
        <f t="shared" ref="G49:I53" si="12">H50</f>
        <v>50</v>
      </c>
      <c r="I49" s="273">
        <f t="shared" si="12"/>
        <v>50</v>
      </c>
    </row>
    <row r="50" spans="1:10" ht="65.25" customHeight="1">
      <c r="A50" s="327" t="s">
        <v>785</v>
      </c>
      <c r="B50" s="241">
        <v>881</v>
      </c>
      <c r="C50" s="276" t="s">
        <v>160</v>
      </c>
      <c r="D50" s="276" t="s">
        <v>194</v>
      </c>
      <c r="E50" s="243" t="s">
        <v>196</v>
      </c>
      <c r="F50" s="208"/>
      <c r="G50" s="244">
        <f t="shared" si="12"/>
        <v>50</v>
      </c>
      <c r="H50" s="244">
        <f t="shared" si="12"/>
        <v>50</v>
      </c>
      <c r="I50" s="244">
        <f t="shared" si="12"/>
        <v>50</v>
      </c>
    </row>
    <row r="51" spans="1:10" ht="17.25" customHeight="1">
      <c r="A51" s="327" t="s">
        <v>197</v>
      </c>
      <c r="B51" s="241">
        <v>881</v>
      </c>
      <c r="C51" s="276" t="s">
        <v>160</v>
      </c>
      <c r="D51" s="276" t="s">
        <v>194</v>
      </c>
      <c r="E51" s="243" t="s">
        <v>198</v>
      </c>
      <c r="F51" s="208"/>
      <c r="G51" s="244">
        <f t="shared" si="12"/>
        <v>50</v>
      </c>
      <c r="H51" s="244">
        <f t="shared" si="12"/>
        <v>50</v>
      </c>
      <c r="I51" s="244">
        <f t="shared" si="12"/>
        <v>50</v>
      </c>
    </row>
    <row r="52" spans="1:10" ht="15.75" customHeight="1">
      <c r="A52" s="327" t="s">
        <v>197</v>
      </c>
      <c r="B52" s="241">
        <v>881</v>
      </c>
      <c r="C52" s="276" t="s">
        <v>160</v>
      </c>
      <c r="D52" s="276" t="s">
        <v>194</v>
      </c>
      <c r="E52" s="243" t="s">
        <v>199</v>
      </c>
      <c r="F52" s="208"/>
      <c r="G52" s="244">
        <f t="shared" si="12"/>
        <v>50</v>
      </c>
      <c r="H52" s="244">
        <f t="shared" si="12"/>
        <v>50</v>
      </c>
      <c r="I52" s="244">
        <f t="shared" si="12"/>
        <v>50</v>
      </c>
    </row>
    <row r="53" spans="1:10" ht="20.25" customHeight="1">
      <c r="A53" s="286" t="s">
        <v>200</v>
      </c>
      <c r="B53" s="241">
        <v>881</v>
      </c>
      <c r="C53" s="208" t="s">
        <v>160</v>
      </c>
      <c r="D53" s="276">
        <v>11</v>
      </c>
      <c r="E53" s="243" t="s">
        <v>201</v>
      </c>
      <c r="F53" s="208"/>
      <c r="G53" s="238">
        <f t="shared" si="12"/>
        <v>50</v>
      </c>
      <c r="H53" s="238">
        <f t="shared" si="12"/>
        <v>50</v>
      </c>
      <c r="I53" s="238">
        <f t="shared" si="12"/>
        <v>50</v>
      </c>
    </row>
    <row r="54" spans="1:10" ht="15.75" customHeight="1">
      <c r="A54" s="327" t="s">
        <v>202</v>
      </c>
      <c r="B54" s="241">
        <v>881</v>
      </c>
      <c r="C54" s="241" t="s">
        <v>160</v>
      </c>
      <c r="D54" s="241" t="s">
        <v>194</v>
      </c>
      <c r="E54" s="243" t="s">
        <v>201</v>
      </c>
      <c r="F54" s="208" t="s">
        <v>203</v>
      </c>
      <c r="G54" s="244">
        <v>50</v>
      </c>
      <c r="H54" s="244">
        <v>50</v>
      </c>
      <c r="I54" s="244">
        <v>50</v>
      </c>
    </row>
    <row r="55" spans="1:10" ht="37.5" customHeight="1">
      <c r="A55" s="440" t="s">
        <v>204</v>
      </c>
      <c r="B55" s="433">
        <v>881</v>
      </c>
      <c r="C55" s="434" t="s">
        <v>160</v>
      </c>
      <c r="D55" s="434" t="s">
        <v>205</v>
      </c>
      <c r="E55" s="438"/>
      <c r="F55" s="437"/>
      <c r="G55" s="273">
        <f>G60+G63+G65+G70+G75+G80+G85+G90+G95</f>
        <v>392.5</v>
      </c>
      <c r="H55" s="273">
        <f t="shared" ref="H55:I55" si="13">H60+H63+H65+H70+H75+H80+H85+H90+H95</f>
        <v>397.5</v>
      </c>
      <c r="I55" s="273">
        <f t="shared" si="13"/>
        <v>397.5</v>
      </c>
    </row>
    <row r="56" spans="1:10" ht="54" customHeight="1">
      <c r="A56" s="327" t="s">
        <v>786</v>
      </c>
      <c r="B56" s="241">
        <v>881</v>
      </c>
      <c r="C56" s="276" t="s">
        <v>160</v>
      </c>
      <c r="D56" s="276" t="s">
        <v>205</v>
      </c>
      <c r="E56" s="243" t="s">
        <v>196</v>
      </c>
      <c r="F56" s="208"/>
      <c r="G56" s="244">
        <f t="shared" ref="G56:I59" si="14">G57</f>
        <v>5</v>
      </c>
      <c r="H56" s="244">
        <f t="shared" si="14"/>
        <v>5</v>
      </c>
      <c r="I56" s="244">
        <f t="shared" si="14"/>
        <v>5</v>
      </c>
    </row>
    <row r="57" spans="1:10" ht="22.5" customHeight="1">
      <c r="A57" s="327" t="s">
        <v>197</v>
      </c>
      <c r="B57" s="241">
        <v>881</v>
      </c>
      <c r="C57" s="276" t="s">
        <v>160</v>
      </c>
      <c r="D57" s="276" t="s">
        <v>205</v>
      </c>
      <c r="E57" s="243" t="s">
        <v>198</v>
      </c>
      <c r="F57" s="208"/>
      <c r="G57" s="244">
        <f t="shared" si="14"/>
        <v>5</v>
      </c>
      <c r="H57" s="244">
        <f t="shared" si="14"/>
        <v>5</v>
      </c>
      <c r="I57" s="244">
        <f t="shared" si="14"/>
        <v>5</v>
      </c>
    </row>
    <row r="58" spans="1:10" ht="20.25" customHeight="1">
      <c r="A58" s="327" t="s">
        <v>197</v>
      </c>
      <c r="B58" s="241">
        <v>881</v>
      </c>
      <c r="C58" s="276" t="s">
        <v>160</v>
      </c>
      <c r="D58" s="276" t="s">
        <v>205</v>
      </c>
      <c r="E58" s="243" t="s">
        <v>206</v>
      </c>
      <c r="F58" s="208"/>
      <c r="G58" s="244">
        <f>G59</f>
        <v>5</v>
      </c>
      <c r="H58" s="244">
        <f t="shared" si="14"/>
        <v>5</v>
      </c>
      <c r="I58" s="244">
        <f t="shared" si="14"/>
        <v>5</v>
      </c>
    </row>
    <row r="59" spans="1:10" ht="68.25" customHeight="1">
      <c r="A59" s="286" t="s">
        <v>787</v>
      </c>
      <c r="B59" s="241">
        <v>881</v>
      </c>
      <c r="C59" s="276" t="s">
        <v>160</v>
      </c>
      <c r="D59" s="276" t="s">
        <v>205</v>
      </c>
      <c r="E59" s="243" t="s">
        <v>208</v>
      </c>
      <c r="F59" s="208"/>
      <c r="G59" s="244">
        <f t="shared" si="14"/>
        <v>5</v>
      </c>
      <c r="H59" s="244">
        <f t="shared" si="14"/>
        <v>5</v>
      </c>
      <c r="I59" s="244">
        <f t="shared" si="14"/>
        <v>5</v>
      </c>
    </row>
    <row r="60" spans="1:10" ht="33.75" customHeight="1">
      <c r="A60" s="286" t="s">
        <v>169</v>
      </c>
      <c r="B60" s="241">
        <v>881</v>
      </c>
      <c r="C60" s="276" t="s">
        <v>160</v>
      </c>
      <c r="D60" s="276" t="s">
        <v>205</v>
      </c>
      <c r="E60" s="243" t="s">
        <v>208</v>
      </c>
      <c r="F60" s="208" t="s">
        <v>182</v>
      </c>
      <c r="G60" s="242">
        <v>5</v>
      </c>
      <c r="H60" s="242">
        <v>5</v>
      </c>
      <c r="I60" s="242">
        <v>5</v>
      </c>
      <c r="J60" s="504"/>
    </row>
    <row r="61" spans="1:10" ht="31.5">
      <c r="A61" s="409" t="s">
        <v>220</v>
      </c>
      <c r="B61" s="241">
        <v>881</v>
      </c>
      <c r="C61" s="276" t="s">
        <v>160</v>
      </c>
      <c r="D61" s="276" t="s">
        <v>205</v>
      </c>
      <c r="E61" s="243" t="s">
        <v>221</v>
      </c>
      <c r="F61" s="208"/>
      <c r="G61" s="244">
        <f>G62</f>
        <v>100</v>
      </c>
      <c r="H61" s="244">
        <f t="shared" ref="H61:I62" si="15">H62</f>
        <v>100</v>
      </c>
      <c r="I61" s="244">
        <f t="shared" si="15"/>
        <v>100</v>
      </c>
    </row>
    <row r="62" spans="1:10" ht="24" customHeight="1">
      <c r="A62" s="409" t="s">
        <v>222</v>
      </c>
      <c r="B62" s="241">
        <v>881</v>
      </c>
      <c r="C62" s="276" t="s">
        <v>160</v>
      </c>
      <c r="D62" s="276" t="s">
        <v>205</v>
      </c>
      <c r="E62" s="243" t="s">
        <v>221</v>
      </c>
      <c r="F62" s="208"/>
      <c r="G62" s="244">
        <f>G63</f>
        <v>100</v>
      </c>
      <c r="H62" s="244">
        <f>H63</f>
        <v>100</v>
      </c>
      <c r="I62" s="244">
        <f t="shared" si="15"/>
        <v>100</v>
      </c>
    </row>
    <row r="63" spans="1:10" ht="30.75" customHeight="1">
      <c r="A63" s="286" t="s">
        <v>169</v>
      </c>
      <c r="B63" s="241">
        <v>881</v>
      </c>
      <c r="C63" s="276" t="s">
        <v>160</v>
      </c>
      <c r="D63" s="276" t="s">
        <v>205</v>
      </c>
      <c r="E63" s="243" t="s">
        <v>221</v>
      </c>
      <c r="F63" s="208" t="s">
        <v>182</v>
      </c>
      <c r="G63" s="242">
        <v>100</v>
      </c>
      <c r="H63" s="242">
        <v>100</v>
      </c>
      <c r="I63" s="242">
        <v>100</v>
      </c>
    </row>
    <row r="64" spans="1:10" ht="78.75">
      <c r="A64" s="321" t="s">
        <v>439</v>
      </c>
      <c r="B64" s="241">
        <v>881</v>
      </c>
      <c r="C64" s="276" t="s">
        <v>160</v>
      </c>
      <c r="D64" s="276" t="s">
        <v>205</v>
      </c>
      <c r="E64" s="241" t="s">
        <v>440</v>
      </c>
      <c r="F64" s="208"/>
      <c r="G64" s="444">
        <f>G65</f>
        <v>3.5</v>
      </c>
      <c r="H64" s="444">
        <f>H65</f>
        <v>3.5</v>
      </c>
      <c r="I64" s="444">
        <f>I65</f>
        <v>3.5</v>
      </c>
    </row>
    <row r="65" spans="1:9" ht="32.25" customHeight="1">
      <c r="A65" s="321" t="s">
        <v>169</v>
      </c>
      <c r="B65" s="241">
        <v>881</v>
      </c>
      <c r="C65" s="276" t="s">
        <v>160</v>
      </c>
      <c r="D65" s="276" t="s">
        <v>205</v>
      </c>
      <c r="E65" s="241" t="s">
        <v>441</v>
      </c>
      <c r="F65" s="208">
        <v>240</v>
      </c>
      <c r="G65" s="482">
        <v>3.5</v>
      </c>
      <c r="H65" s="482">
        <v>3.5</v>
      </c>
      <c r="I65" s="482">
        <v>3.5</v>
      </c>
    </row>
    <row r="66" spans="1:9" ht="85.5">
      <c r="A66" s="428" t="s">
        <v>750</v>
      </c>
      <c r="B66" s="446">
        <v>881</v>
      </c>
      <c r="C66" s="445" t="s">
        <v>160</v>
      </c>
      <c r="D66" s="445" t="s">
        <v>205</v>
      </c>
      <c r="E66" s="446" t="s">
        <v>545</v>
      </c>
      <c r="F66" s="475"/>
      <c r="G66" s="483">
        <f>G67</f>
        <v>6</v>
      </c>
      <c r="H66" s="483">
        <v>6</v>
      </c>
      <c r="I66" s="483">
        <v>6</v>
      </c>
    </row>
    <row r="67" spans="1:9" ht="21" customHeight="1">
      <c r="A67" s="410" t="s">
        <v>550</v>
      </c>
      <c r="B67" s="241">
        <v>881</v>
      </c>
      <c r="C67" s="276" t="s">
        <v>160</v>
      </c>
      <c r="D67" s="276" t="s">
        <v>205</v>
      </c>
      <c r="E67" s="241" t="s">
        <v>547</v>
      </c>
      <c r="F67" s="208"/>
      <c r="G67" s="482">
        <f>G68</f>
        <v>6</v>
      </c>
      <c r="H67" s="482">
        <v>6</v>
      </c>
      <c r="I67" s="482">
        <v>6</v>
      </c>
    </row>
    <row r="68" spans="1:9" ht="63">
      <c r="A68" s="321" t="s">
        <v>751</v>
      </c>
      <c r="B68" s="241">
        <v>881</v>
      </c>
      <c r="C68" s="276" t="s">
        <v>160</v>
      </c>
      <c r="D68" s="276" t="s">
        <v>205</v>
      </c>
      <c r="E68" s="241" t="s">
        <v>548</v>
      </c>
      <c r="F68" s="208"/>
      <c r="G68" s="482">
        <f>G69</f>
        <v>6</v>
      </c>
      <c r="H68" s="482">
        <v>6</v>
      </c>
      <c r="I68" s="482">
        <v>6</v>
      </c>
    </row>
    <row r="69" spans="1:9" ht="69.75" customHeight="1">
      <c r="A69" s="429" t="s">
        <v>595</v>
      </c>
      <c r="B69" s="241">
        <v>881</v>
      </c>
      <c r="C69" s="276" t="s">
        <v>160</v>
      </c>
      <c r="D69" s="276" t="s">
        <v>205</v>
      </c>
      <c r="E69" s="241" t="s">
        <v>549</v>
      </c>
      <c r="F69" s="208"/>
      <c r="G69" s="482">
        <f>G70</f>
        <v>6</v>
      </c>
      <c r="H69" s="482">
        <v>6</v>
      </c>
      <c r="I69" s="482">
        <v>6</v>
      </c>
    </row>
    <row r="70" spans="1:9" ht="34.5" customHeight="1">
      <c r="A70" s="321" t="s">
        <v>169</v>
      </c>
      <c r="B70" s="241">
        <v>881</v>
      </c>
      <c r="C70" s="276" t="s">
        <v>160</v>
      </c>
      <c r="D70" s="276" t="s">
        <v>205</v>
      </c>
      <c r="E70" s="241" t="s">
        <v>549</v>
      </c>
      <c r="F70" s="208" t="s">
        <v>182</v>
      </c>
      <c r="G70" s="482">
        <v>6</v>
      </c>
      <c r="H70" s="482">
        <v>6</v>
      </c>
      <c r="I70" s="482">
        <v>6</v>
      </c>
    </row>
    <row r="71" spans="1:9" ht="114" customHeight="1">
      <c r="A71" s="329" t="s">
        <v>772</v>
      </c>
      <c r="B71" s="241">
        <v>881</v>
      </c>
      <c r="C71" s="276" t="s">
        <v>160</v>
      </c>
      <c r="D71" s="276" t="s">
        <v>205</v>
      </c>
      <c r="E71" s="431" t="s">
        <v>488</v>
      </c>
      <c r="F71" s="477"/>
      <c r="G71" s="195" t="s">
        <v>495</v>
      </c>
      <c r="H71" s="270" t="str">
        <f>H75</f>
        <v>8,0</v>
      </c>
      <c r="I71" s="270" t="str">
        <f>I75</f>
        <v>8,0</v>
      </c>
    </row>
    <row r="72" spans="1:9" ht="19.5" customHeight="1">
      <c r="A72" s="410" t="s">
        <v>550</v>
      </c>
      <c r="B72" s="241">
        <v>881</v>
      </c>
      <c r="C72" s="276" t="s">
        <v>160</v>
      </c>
      <c r="D72" s="276" t="s">
        <v>205</v>
      </c>
      <c r="E72" s="431" t="s">
        <v>506</v>
      </c>
      <c r="F72" s="243"/>
      <c r="G72" s="208" t="s">
        <v>495</v>
      </c>
      <c r="H72" s="208" t="s">
        <v>495</v>
      </c>
      <c r="I72" s="208" t="s">
        <v>495</v>
      </c>
    </row>
    <row r="73" spans="1:9" ht="96" customHeight="1">
      <c r="A73" s="430" t="s">
        <v>752</v>
      </c>
      <c r="B73" s="241">
        <v>881</v>
      </c>
      <c r="C73" s="276" t="s">
        <v>160</v>
      </c>
      <c r="D73" s="276" t="s">
        <v>205</v>
      </c>
      <c r="E73" s="431" t="s">
        <v>507</v>
      </c>
      <c r="F73" s="243"/>
      <c r="G73" s="208" t="s">
        <v>495</v>
      </c>
      <c r="H73" s="208" t="s">
        <v>495</v>
      </c>
      <c r="I73" s="208" t="s">
        <v>495</v>
      </c>
    </row>
    <row r="74" spans="1:9" ht="95.25" customHeight="1">
      <c r="A74" s="430" t="s">
        <v>788</v>
      </c>
      <c r="B74" s="241">
        <v>881</v>
      </c>
      <c r="C74" s="276" t="s">
        <v>160</v>
      </c>
      <c r="D74" s="276" t="s">
        <v>205</v>
      </c>
      <c r="E74" s="431" t="s">
        <v>508</v>
      </c>
      <c r="F74" s="243"/>
      <c r="G74" s="208" t="s">
        <v>495</v>
      </c>
      <c r="H74" s="208" t="s">
        <v>495</v>
      </c>
      <c r="I74" s="208" t="s">
        <v>495</v>
      </c>
    </row>
    <row r="75" spans="1:9" ht="40.5" customHeight="1">
      <c r="A75" s="286" t="s">
        <v>169</v>
      </c>
      <c r="B75" s="241">
        <v>881</v>
      </c>
      <c r="C75" s="276" t="s">
        <v>160</v>
      </c>
      <c r="D75" s="276" t="s">
        <v>205</v>
      </c>
      <c r="E75" s="431" t="s">
        <v>508</v>
      </c>
      <c r="F75" s="447">
        <v>240</v>
      </c>
      <c r="G75" s="208" t="s">
        <v>495</v>
      </c>
      <c r="H75" s="208" t="s">
        <v>495</v>
      </c>
      <c r="I75" s="208" t="s">
        <v>495</v>
      </c>
    </row>
    <row r="76" spans="1:9" ht="78.75" customHeight="1">
      <c r="A76" s="432" t="s">
        <v>773</v>
      </c>
      <c r="B76" s="241">
        <v>881</v>
      </c>
      <c r="C76" s="276" t="s">
        <v>160</v>
      </c>
      <c r="D76" s="276" t="s">
        <v>205</v>
      </c>
      <c r="E76" s="243" t="s">
        <v>214</v>
      </c>
      <c r="F76" s="208"/>
      <c r="G76" s="242">
        <f>G77</f>
        <v>95</v>
      </c>
      <c r="H76" s="242">
        <f>H77</f>
        <v>100</v>
      </c>
      <c r="I76" s="242">
        <f>I77</f>
        <v>100</v>
      </c>
    </row>
    <row r="77" spans="1:9">
      <c r="A77" s="457" t="s">
        <v>550</v>
      </c>
      <c r="B77" s="241">
        <v>881</v>
      </c>
      <c r="C77" s="276" t="s">
        <v>160</v>
      </c>
      <c r="D77" s="276" t="s">
        <v>205</v>
      </c>
      <c r="E77" s="243" t="s">
        <v>511</v>
      </c>
      <c r="F77" s="208"/>
      <c r="G77" s="244">
        <f t="shared" ref="G77:I78" si="16">G79</f>
        <v>95</v>
      </c>
      <c r="H77" s="244">
        <f t="shared" si="16"/>
        <v>100</v>
      </c>
      <c r="I77" s="244">
        <f t="shared" si="16"/>
        <v>100</v>
      </c>
    </row>
    <row r="78" spans="1:9" ht="62.25" customHeight="1">
      <c r="A78" s="286" t="s">
        <v>789</v>
      </c>
      <c r="B78" s="241">
        <v>881</v>
      </c>
      <c r="C78" s="276" t="s">
        <v>160</v>
      </c>
      <c r="D78" s="276" t="s">
        <v>205</v>
      </c>
      <c r="E78" s="243" t="s">
        <v>511</v>
      </c>
      <c r="F78" s="208"/>
      <c r="G78" s="244">
        <f t="shared" si="16"/>
        <v>95</v>
      </c>
      <c r="H78" s="244">
        <f t="shared" si="16"/>
        <v>100</v>
      </c>
      <c r="I78" s="244">
        <f t="shared" si="16"/>
        <v>100</v>
      </c>
    </row>
    <row r="79" spans="1:9" ht="65.25" customHeight="1">
      <c r="A79" s="286" t="s">
        <v>790</v>
      </c>
      <c r="B79" s="241">
        <v>881</v>
      </c>
      <c r="C79" s="276" t="s">
        <v>160</v>
      </c>
      <c r="D79" s="276" t="s">
        <v>205</v>
      </c>
      <c r="E79" s="243" t="s">
        <v>512</v>
      </c>
      <c r="F79" s="208"/>
      <c r="G79" s="244">
        <f>G80</f>
        <v>95</v>
      </c>
      <c r="H79" s="244">
        <f>H80</f>
        <v>100</v>
      </c>
      <c r="I79" s="244">
        <f>I80</f>
        <v>100</v>
      </c>
    </row>
    <row r="80" spans="1:9" ht="29.25" customHeight="1">
      <c r="A80" s="286" t="s">
        <v>169</v>
      </c>
      <c r="B80" s="241">
        <v>881</v>
      </c>
      <c r="C80" s="276" t="s">
        <v>160</v>
      </c>
      <c r="D80" s="276" t="s">
        <v>205</v>
      </c>
      <c r="E80" s="243" t="s">
        <v>512</v>
      </c>
      <c r="F80" s="208" t="s">
        <v>182</v>
      </c>
      <c r="G80" s="244">
        <v>95</v>
      </c>
      <c r="H80" s="244">
        <v>100</v>
      </c>
      <c r="I80" s="244">
        <v>100</v>
      </c>
    </row>
    <row r="81" spans="1:9" ht="35.25" customHeight="1">
      <c r="A81" s="329" t="s">
        <v>753</v>
      </c>
      <c r="B81" s="241">
        <v>881</v>
      </c>
      <c r="C81" s="276" t="s">
        <v>160</v>
      </c>
      <c r="D81" s="276" t="s">
        <v>205</v>
      </c>
      <c r="E81" s="243" t="s">
        <v>442</v>
      </c>
      <c r="F81" s="195"/>
      <c r="G81" s="242">
        <f>G83</f>
        <v>10</v>
      </c>
      <c r="H81" s="242">
        <f>H83</f>
        <v>10</v>
      </c>
      <c r="I81" s="242">
        <f>I83</f>
        <v>10</v>
      </c>
    </row>
    <row r="82" spans="1:9" ht="18.75">
      <c r="A82" s="410" t="s">
        <v>550</v>
      </c>
      <c r="B82" s="480"/>
      <c r="C82" s="421"/>
      <c r="D82" s="421"/>
      <c r="E82" s="477"/>
      <c r="F82" s="195"/>
      <c r="G82" s="242"/>
      <c r="H82" s="242"/>
      <c r="I82" s="242"/>
    </row>
    <row r="83" spans="1:9" ht="60.75" customHeight="1">
      <c r="A83" s="286" t="s">
        <v>541</v>
      </c>
      <c r="B83" s="241">
        <v>881</v>
      </c>
      <c r="C83" s="276" t="s">
        <v>160</v>
      </c>
      <c r="D83" s="276" t="s">
        <v>205</v>
      </c>
      <c r="E83" s="243" t="s">
        <v>514</v>
      </c>
      <c r="F83" s="208"/>
      <c r="G83" s="244">
        <f t="shared" ref="G83:I84" si="17">G84</f>
        <v>10</v>
      </c>
      <c r="H83" s="244">
        <f t="shared" si="17"/>
        <v>10</v>
      </c>
      <c r="I83" s="244">
        <f t="shared" si="17"/>
        <v>10</v>
      </c>
    </row>
    <row r="84" spans="1:9" ht="47.25">
      <c r="A84" s="408" t="s">
        <v>42</v>
      </c>
      <c r="B84" s="241">
        <v>881</v>
      </c>
      <c r="C84" s="276" t="s">
        <v>160</v>
      </c>
      <c r="D84" s="276" t="s">
        <v>205</v>
      </c>
      <c r="E84" s="243" t="s">
        <v>515</v>
      </c>
      <c r="F84" s="208"/>
      <c r="G84" s="244">
        <f t="shared" si="17"/>
        <v>10</v>
      </c>
      <c r="H84" s="244">
        <f t="shared" si="17"/>
        <v>10</v>
      </c>
      <c r="I84" s="244">
        <f t="shared" si="17"/>
        <v>10</v>
      </c>
    </row>
    <row r="85" spans="1:9" ht="30" customHeight="1">
      <c r="A85" s="286" t="s">
        <v>169</v>
      </c>
      <c r="B85" s="241">
        <v>881</v>
      </c>
      <c r="C85" s="276" t="s">
        <v>160</v>
      </c>
      <c r="D85" s="276" t="s">
        <v>205</v>
      </c>
      <c r="E85" s="243" t="s">
        <v>515</v>
      </c>
      <c r="F85" s="208" t="s">
        <v>182</v>
      </c>
      <c r="G85" s="244">
        <v>10</v>
      </c>
      <c r="H85" s="244">
        <v>10</v>
      </c>
      <c r="I85" s="244">
        <v>10</v>
      </c>
    </row>
    <row r="86" spans="1:9" ht="47.25">
      <c r="A86" s="329" t="s">
        <v>791</v>
      </c>
      <c r="B86" s="241">
        <v>881</v>
      </c>
      <c r="C86" s="276" t="s">
        <v>160</v>
      </c>
      <c r="D86" s="276" t="s">
        <v>205</v>
      </c>
      <c r="E86" s="243" t="s">
        <v>325</v>
      </c>
      <c r="F86" s="208"/>
      <c r="G86" s="242">
        <f t="shared" ref="G86:I89" si="18">G87</f>
        <v>15</v>
      </c>
      <c r="H86" s="242">
        <f t="shared" si="18"/>
        <v>15</v>
      </c>
      <c r="I86" s="242">
        <f t="shared" si="18"/>
        <v>15</v>
      </c>
    </row>
    <row r="87" spans="1:9" ht="18" customHeight="1">
      <c r="A87" s="410" t="s">
        <v>550</v>
      </c>
      <c r="B87" s="241">
        <v>881</v>
      </c>
      <c r="C87" s="276" t="s">
        <v>160</v>
      </c>
      <c r="D87" s="276" t="s">
        <v>205</v>
      </c>
      <c r="E87" s="243" t="s">
        <v>526</v>
      </c>
      <c r="F87" s="208"/>
      <c r="G87" s="244">
        <f t="shared" si="18"/>
        <v>15</v>
      </c>
      <c r="H87" s="244">
        <f t="shared" si="18"/>
        <v>15</v>
      </c>
      <c r="I87" s="244">
        <f t="shared" si="18"/>
        <v>15</v>
      </c>
    </row>
    <row r="88" spans="1:9" ht="47.25" customHeight="1">
      <c r="A88" s="286" t="s">
        <v>544</v>
      </c>
      <c r="B88" s="241">
        <v>881</v>
      </c>
      <c r="C88" s="276" t="s">
        <v>160</v>
      </c>
      <c r="D88" s="276" t="s">
        <v>205</v>
      </c>
      <c r="E88" s="243" t="s">
        <v>529</v>
      </c>
      <c r="F88" s="208"/>
      <c r="G88" s="244">
        <f t="shared" si="18"/>
        <v>15</v>
      </c>
      <c r="H88" s="244">
        <f t="shared" si="18"/>
        <v>15</v>
      </c>
      <c r="I88" s="244">
        <f t="shared" si="18"/>
        <v>15</v>
      </c>
    </row>
    <row r="89" spans="1:9" ht="48.75" customHeight="1">
      <c r="A89" s="286" t="s">
        <v>386</v>
      </c>
      <c r="B89" s="241">
        <v>881</v>
      </c>
      <c r="C89" s="276" t="s">
        <v>160</v>
      </c>
      <c r="D89" s="276" t="s">
        <v>205</v>
      </c>
      <c r="E89" s="243" t="s">
        <v>530</v>
      </c>
      <c r="F89" s="208"/>
      <c r="G89" s="244">
        <f t="shared" si="18"/>
        <v>15</v>
      </c>
      <c r="H89" s="244">
        <f t="shared" si="18"/>
        <v>15</v>
      </c>
      <c r="I89" s="244">
        <f t="shared" si="18"/>
        <v>15</v>
      </c>
    </row>
    <row r="90" spans="1:9" ht="36" customHeight="1">
      <c r="A90" s="286" t="s">
        <v>332</v>
      </c>
      <c r="B90" s="241">
        <v>881</v>
      </c>
      <c r="C90" s="276" t="s">
        <v>160</v>
      </c>
      <c r="D90" s="276" t="s">
        <v>205</v>
      </c>
      <c r="E90" s="243" t="s">
        <v>530</v>
      </c>
      <c r="F90" s="208" t="s">
        <v>333</v>
      </c>
      <c r="G90" s="244">
        <v>15</v>
      </c>
      <c r="H90" s="244">
        <v>15</v>
      </c>
      <c r="I90" s="244">
        <v>15</v>
      </c>
    </row>
    <row r="91" spans="1:9" ht="66" customHeight="1">
      <c r="A91" s="329" t="s">
        <v>759</v>
      </c>
      <c r="B91" s="241">
        <v>881</v>
      </c>
      <c r="C91" s="276" t="s">
        <v>160</v>
      </c>
      <c r="D91" s="276" t="s">
        <v>205</v>
      </c>
      <c r="E91" s="243" t="s">
        <v>210</v>
      </c>
      <c r="F91" s="208"/>
      <c r="G91" s="242">
        <f>G92</f>
        <v>150</v>
      </c>
      <c r="H91" s="242">
        <f t="shared" ref="H91:I91" si="19">H92</f>
        <v>150</v>
      </c>
      <c r="I91" s="242">
        <f t="shared" si="19"/>
        <v>150</v>
      </c>
    </row>
    <row r="92" spans="1:9" ht="15" customHeight="1">
      <c r="A92" s="410" t="s">
        <v>550</v>
      </c>
      <c r="B92" s="241">
        <v>881</v>
      </c>
      <c r="C92" s="276" t="s">
        <v>160</v>
      </c>
      <c r="D92" s="276" t="s">
        <v>205</v>
      </c>
      <c r="E92" s="431" t="s">
        <v>534</v>
      </c>
      <c r="F92" s="208"/>
      <c r="G92" s="244">
        <f>G93</f>
        <v>150</v>
      </c>
      <c r="H92" s="244">
        <f t="shared" ref="H92:I92" si="20">H93</f>
        <v>150</v>
      </c>
      <c r="I92" s="244">
        <f t="shared" si="20"/>
        <v>150</v>
      </c>
    </row>
    <row r="93" spans="1:9" ht="169.5" customHeight="1">
      <c r="A93" s="484" t="s">
        <v>792</v>
      </c>
      <c r="B93" s="241">
        <v>881</v>
      </c>
      <c r="C93" s="276" t="s">
        <v>160</v>
      </c>
      <c r="D93" s="276" t="s">
        <v>205</v>
      </c>
      <c r="E93" s="431" t="s">
        <v>537</v>
      </c>
      <c r="F93" s="208"/>
      <c r="G93" s="244">
        <f>G94</f>
        <v>150</v>
      </c>
      <c r="H93" s="244">
        <f t="shared" ref="H93:I93" si="21">H94</f>
        <v>150</v>
      </c>
      <c r="I93" s="244">
        <f t="shared" si="21"/>
        <v>150</v>
      </c>
    </row>
    <row r="94" spans="1:9" ht="60.75" customHeight="1">
      <c r="A94" s="286" t="s">
        <v>793</v>
      </c>
      <c r="B94" s="241">
        <v>881</v>
      </c>
      <c r="C94" s="276" t="s">
        <v>160</v>
      </c>
      <c r="D94" s="276" t="s">
        <v>205</v>
      </c>
      <c r="E94" s="431" t="s">
        <v>608</v>
      </c>
      <c r="F94" s="208"/>
      <c r="G94" s="244">
        <f>G95</f>
        <v>150</v>
      </c>
      <c r="H94" s="244">
        <f t="shared" ref="H94:I94" si="22">H95</f>
        <v>150</v>
      </c>
      <c r="I94" s="244">
        <f t="shared" si="22"/>
        <v>150</v>
      </c>
    </row>
    <row r="95" spans="1:9" ht="40.5" customHeight="1">
      <c r="A95" s="408" t="s">
        <v>577</v>
      </c>
      <c r="B95" s="241">
        <v>881</v>
      </c>
      <c r="C95" s="276" t="s">
        <v>160</v>
      </c>
      <c r="D95" s="276" t="s">
        <v>205</v>
      </c>
      <c r="E95" s="431" t="s">
        <v>608</v>
      </c>
      <c r="F95" s="208" t="s">
        <v>182</v>
      </c>
      <c r="G95" s="244">
        <v>150</v>
      </c>
      <c r="H95" s="244">
        <v>150</v>
      </c>
      <c r="I95" s="244">
        <v>150</v>
      </c>
    </row>
    <row r="96" spans="1:9" ht="17.25" customHeight="1">
      <c r="A96" s="330" t="s">
        <v>224</v>
      </c>
      <c r="B96" s="433">
        <v>881</v>
      </c>
      <c r="C96" s="434" t="s">
        <v>225</v>
      </c>
      <c r="D96" s="434" t="s">
        <v>161</v>
      </c>
      <c r="E96" s="438"/>
      <c r="F96" s="437"/>
      <c r="G96" s="344">
        <f t="shared" ref="G96:I98" si="23">G97</f>
        <v>328.5</v>
      </c>
      <c r="H96" s="344">
        <f t="shared" si="23"/>
        <v>339.9</v>
      </c>
      <c r="I96" s="344">
        <f t="shared" si="23"/>
        <v>0</v>
      </c>
    </row>
    <row r="97" spans="1:9">
      <c r="A97" s="327" t="s">
        <v>118</v>
      </c>
      <c r="B97" s="241">
        <v>881</v>
      </c>
      <c r="C97" s="276" t="s">
        <v>225</v>
      </c>
      <c r="D97" s="276" t="s">
        <v>162</v>
      </c>
      <c r="E97" s="243"/>
      <c r="F97" s="208"/>
      <c r="G97" s="238">
        <f t="shared" si="23"/>
        <v>328.5</v>
      </c>
      <c r="H97" s="238">
        <f t="shared" si="23"/>
        <v>339.9</v>
      </c>
      <c r="I97" s="238">
        <f t="shared" si="23"/>
        <v>0</v>
      </c>
    </row>
    <row r="98" spans="1:9" ht="31.5">
      <c r="A98" s="327" t="s">
        <v>226</v>
      </c>
      <c r="B98" s="241">
        <v>881</v>
      </c>
      <c r="C98" s="276" t="s">
        <v>225</v>
      </c>
      <c r="D98" s="276" t="s">
        <v>162</v>
      </c>
      <c r="E98" s="243" t="s">
        <v>196</v>
      </c>
      <c r="F98" s="208"/>
      <c r="G98" s="238">
        <f t="shared" si="23"/>
        <v>328.5</v>
      </c>
      <c r="H98" s="238">
        <f t="shared" si="23"/>
        <v>339.9</v>
      </c>
      <c r="I98" s="238">
        <f t="shared" si="23"/>
        <v>0</v>
      </c>
    </row>
    <row r="99" spans="1:9" ht="21" customHeight="1">
      <c r="A99" s="327" t="s">
        <v>197</v>
      </c>
      <c r="B99" s="241">
        <v>881</v>
      </c>
      <c r="C99" s="276" t="s">
        <v>225</v>
      </c>
      <c r="D99" s="276" t="s">
        <v>162</v>
      </c>
      <c r="E99" s="243" t="s">
        <v>198</v>
      </c>
      <c r="F99" s="208"/>
      <c r="G99" s="238">
        <f>G101</f>
        <v>328.5</v>
      </c>
      <c r="H99" s="238">
        <f>H101</f>
        <v>339.9</v>
      </c>
      <c r="I99" s="238">
        <f>I101</f>
        <v>0</v>
      </c>
    </row>
    <row r="100" spans="1:9" ht="17.25" customHeight="1">
      <c r="A100" s="327" t="s">
        <v>197</v>
      </c>
      <c r="B100" s="241">
        <v>881</v>
      </c>
      <c r="C100" s="276" t="s">
        <v>225</v>
      </c>
      <c r="D100" s="276" t="s">
        <v>162</v>
      </c>
      <c r="E100" s="243" t="s">
        <v>199</v>
      </c>
      <c r="F100" s="208"/>
      <c r="G100" s="238">
        <f t="shared" ref="G100:I101" si="24">G101</f>
        <v>328.5</v>
      </c>
      <c r="H100" s="238">
        <f t="shared" si="24"/>
        <v>339.9</v>
      </c>
      <c r="I100" s="238">
        <f t="shared" si="24"/>
        <v>0</v>
      </c>
    </row>
    <row r="101" spans="1:9" ht="73.5" customHeight="1">
      <c r="A101" s="327" t="s">
        <v>227</v>
      </c>
      <c r="B101" s="241">
        <v>881</v>
      </c>
      <c r="C101" s="276" t="s">
        <v>225</v>
      </c>
      <c r="D101" s="276" t="s">
        <v>162</v>
      </c>
      <c r="E101" s="243" t="s">
        <v>228</v>
      </c>
      <c r="F101" s="208"/>
      <c r="G101" s="238">
        <f>G102</f>
        <v>328.5</v>
      </c>
      <c r="H101" s="238">
        <f t="shared" si="24"/>
        <v>339.9</v>
      </c>
      <c r="I101" s="238">
        <f t="shared" si="24"/>
        <v>0</v>
      </c>
    </row>
    <row r="102" spans="1:9" ht="42.75" customHeight="1">
      <c r="A102" s="408" t="s">
        <v>178</v>
      </c>
      <c r="B102" s="241">
        <v>881</v>
      </c>
      <c r="C102" s="276" t="s">
        <v>225</v>
      </c>
      <c r="D102" s="276" t="s">
        <v>162</v>
      </c>
      <c r="E102" s="243" t="s">
        <v>228</v>
      </c>
      <c r="F102" s="208">
        <v>120</v>
      </c>
      <c r="G102" s="238">
        <v>328.5</v>
      </c>
      <c r="H102" s="238">
        <v>339.9</v>
      </c>
      <c r="I102" s="238">
        <v>0</v>
      </c>
    </row>
    <row r="103" spans="1:9" ht="58.5">
      <c r="A103" s="330" t="s">
        <v>229</v>
      </c>
      <c r="B103" s="433">
        <v>881</v>
      </c>
      <c r="C103" s="433" t="s">
        <v>162</v>
      </c>
      <c r="D103" s="433" t="s">
        <v>161</v>
      </c>
      <c r="E103" s="438"/>
      <c r="F103" s="437"/>
      <c r="G103" s="273">
        <f>G107+G113+G120</f>
        <v>195</v>
      </c>
      <c r="H103" s="273">
        <f t="shared" ref="H103:I103" si="25">H107+H113+H108</f>
        <v>229.4</v>
      </c>
      <c r="I103" s="273">
        <f t="shared" si="25"/>
        <v>234.2</v>
      </c>
    </row>
    <row r="104" spans="1:9" ht="46.5" customHeight="1">
      <c r="A104" s="327" t="s">
        <v>578</v>
      </c>
      <c r="B104" s="241">
        <v>881</v>
      </c>
      <c r="C104" s="241" t="s">
        <v>162</v>
      </c>
      <c r="D104" s="241" t="s">
        <v>232</v>
      </c>
      <c r="E104" s="477"/>
      <c r="F104" s="208"/>
      <c r="G104" s="244">
        <f>G105</f>
        <v>30</v>
      </c>
      <c r="H104" s="244">
        <f t="shared" ref="H104:I104" si="26">H105</f>
        <v>14.4</v>
      </c>
      <c r="I104" s="244">
        <f t="shared" si="26"/>
        <v>19.2</v>
      </c>
    </row>
    <row r="105" spans="1:9" ht="63">
      <c r="A105" s="327" t="s">
        <v>794</v>
      </c>
      <c r="B105" s="241">
        <v>881</v>
      </c>
      <c r="C105" s="241" t="s">
        <v>162</v>
      </c>
      <c r="D105" s="241" t="s">
        <v>232</v>
      </c>
      <c r="E105" s="243" t="s">
        <v>198</v>
      </c>
      <c r="F105" s="208"/>
      <c r="G105" s="244">
        <f>G106</f>
        <v>30</v>
      </c>
      <c r="H105" s="244">
        <f t="shared" ref="H105:I105" si="27">H106</f>
        <v>14.4</v>
      </c>
      <c r="I105" s="244">
        <f t="shared" si="27"/>
        <v>19.2</v>
      </c>
    </row>
    <row r="106" spans="1:9" ht="18" customHeight="1">
      <c r="A106" s="327" t="s">
        <v>452</v>
      </c>
      <c r="B106" s="241">
        <v>881</v>
      </c>
      <c r="C106" s="241" t="s">
        <v>162</v>
      </c>
      <c r="D106" s="241" t="s">
        <v>232</v>
      </c>
      <c r="E106" s="243" t="s">
        <v>489</v>
      </c>
      <c r="F106" s="208"/>
      <c r="G106" s="244">
        <f>G107</f>
        <v>30</v>
      </c>
      <c r="H106" s="244">
        <f t="shared" ref="H106:I106" si="28">H107</f>
        <v>14.4</v>
      </c>
      <c r="I106" s="244">
        <f t="shared" si="28"/>
        <v>19.2</v>
      </c>
    </row>
    <row r="107" spans="1:9" ht="36.75" customHeight="1">
      <c r="A107" s="327" t="s">
        <v>169</v>
      </c>
      <c r="B107" s="241">
        <v>881</v>
      </c>
      <c r="C107" s="241" t="s">
        <v>162</v>
      </c>
      <c r="D107" s="241" t="s">
        <v>232</v>
      </c>
      <c r="E107" s="243" t="s">
        <v>489</v>
      </c>
      <c r="F107" s="208" t="s">
        <v>182</v>
      </c>
      <c r="G107" s="242">
        <v>30</v>
      </c>
      <c r="H107" s="242">
        <v>14.4</v>
      </c>
      <c r="I107" s="242">
        <v>19.2</v>
      </c>
    </row>
    <row r="108" spans="1:9" ht="47.25" hidden="1" customHeight="1">
      <c r="A108" s="327" t="s">
        <v>195</v>
      </c>
      <c r="B108" s="241" t="s">
        <v>158</v>
      </c>
      <c r="C108" s="241" t="s">
        <v>162</v>
      </c>
      <c r="D108" s="241" t="s">
        <v>232</v>
      </c>
      <c r="E108" s="243" t="s">
        <v>196</v>
      </c>
      <c r="F108" s="195"/>
      <c r="G108" s="244">
        <v>0</v>
      </c>
      <c r="H108" s="244">
        <v>0</v>
      </c>
      <c r="I108" s="244">
        <v>0</v>
      </c>
    </row>
    <row r="109" spans="1:9" ht="31.5" hidden="1" customHeight="1">
      <c r="A109" s="327" t="s">
        <v>197</v>
      </c>
      <c r="B109" s="241" t="s">
        <v>158</v>
      </c>
      <c r="C109" s="241" t="s">
        <v>162</v>
      </c>
      <c r="D109" s="241" t="s">
        <v>232</v>
      </c>
      <c r="E109" s="243" t="s">
        <v>198</v>
      </c>
      <c r="F109" s="208"/>
      <c r="G109" s="244">
        <v>0</v>
      </c>
      <c r="H109" s="244">
        <v>0</v>
      </c>
      <c r="I109" s="244">
        <v>0</v>
      </c>
    </row>
    <row r="110" spans="1:9" hidden="1">
      <c r="A110" s="327" t="s">
        <v>197</v>
      </c>
      <c r="B110" s="241" t="s">
        <v>158</v>
      </c>
      <c r="C110" s="241" t="s">
        <v>162</v>
      </c>
      <c r="D110" s="241" t="s">
        <v>232</v>
      </c>
      <c r="E110" s="243" t="s">
        <v>206</v>
      </c>
      <c r="F110" s="208"/>
      <c r="G110" s="244">
        <v>0</v>
      </c>
      <c r="H110" s="244">
        <v>0</v>
      </c>
      <c r="I110" s="244">
        <v>0</v>
      </c>
    </row>
    <row r="111" spans="1:9" hidden="1">
      <c r="A111" s="327" t="s">
        <v>579</v>
      </c>
      <c r="B111" s="241" t="s">
        <v>158</v>
      </c>
      <c r="C111" s="241" t="s">
        <v>162</v>
      </c>
      <c r="D111" s="241" t="s">
        <v>232</v>
      </c>
      <c r="E111" s="243" t="s">
        <v>60</v>
      </c>
      <c r="F111" s="208"/>
      <c r="G111" s="244">
        <v>0</v>
      </c>
      <c r="H111" s="244">
        <v>0</v>
      </c>
      <c r="I111" s="244">
        <v>0</v>
      </c>
    </row>
    <row r="112" spans="1:9" hidden="1">
      <c r="A112" s="327" t="s">
        <v>279</v>
      </c>
      <c r="B112" s="241" t="s">
        <v>158</v>
      </c>
      <c r="C112" s="241" t="s">
        <v>162</v>
      </c>
      <c r="D112" s="241" t="s">
        <v>232</v>
      </c>
      <c r="E112" s="243" t="s">
        <v>60</v>
      </c>
      <c r="F112" s="208" t="s">
        <v>39</v>
      </c>
      <c r="G112" s="244">
        <v>0</v>
      </c>
      <c r="H112" s="244">
        <v>0</v>
      </c>
      <c r="I112" s="244">
        <v>0</v>
      </c>
    </row>
    <row r="113" spans="1:9" ht="52.5" customHeight="1">
      <c r="A113" s="327" t="s">
        <v>477</v>
      </c>
      <c r="B113" s="241">
        <v>881</v>
      </c>
      <c r="C113" s="241" t="s">
        <v>162</v>
      </c>
      <c r="D113" s="241" t="s">
        <v>232</v>
      </c>
      <c r="E113" s="477"/>
      <c r="F113" s="208"/>
      <c r="G113" s="244">
        <f>G114</f>
        <v>165</v>
      </c>
      <c r="H113" s="244">
        <f t="shared" ref="H113:I116" si="29">H114</f>
        <v>215</v>
      </c>
      <c r="I113" s="244">
        <f t="shared" si="29"/>
        <v>215</v>
      </c>
    </row>
    <row r="114" spans="1:9" ht="68.25" customHeight="1">
      <c r="A114" s="479" t="s">
        <v>771</v>
      </c>
      <c r="B114" s="480">
        <v>881</v>
      </c>
      <c r="C114" s="480" t="s">
        <v>162</v>
      </c>
      <c r="D114" s="480" t="s">
        <v>232</v>
      </c>
      <c r="E114" s="243" t="s">
        <v>209</v>
      </c>
      <c r="F114" s="208"/>
      <c r="G114" s="244">
        <f>G115</f>
        <v>165</v>
      </c>
      <c r="H114" s="244">
        <f t="shared" si="29"/>
        <v>215</v>
      </c>
      <c r="I114" s="244">
        <f t="shared" si="29"/>
        <v>215</v>
      </c>
    </row>
    <row r="115" spans="1:9" ht="20.25" customHeight="1">
      <c r="A115" s="479" t="s">
        <v>582</v>
      </c>
      <c r="B115" s="480">
        <v>881</v>
      </c>
      <c r="C115" s="480" t="s">
        <v>162</v>
      </c>
      <c r="D115" s="480" t="s">
        <v>232</v>
      </c>
      <c r="E115" s="243" t="s">
        <v>499</v>
      </c>
      <c r="F115" s="208"/>
      <c r="G115" s="244">
        <f>G116</f>
        <v>165</v>
      </c>
      <c r="H115" s="244">
        <f t="shared" si="29"/>
        <v>215</v>
      </c>
      <c r="I115" s="244">
        <f t="shared" si="29"/>
        <v>215</v>
      </c>
    </row>
    <row r="116" spans="1:9" ht="54" customHeight="1">
      <c r="A116" s="331" t="s">
        <v>500</v>
      </c>
      <c r="B116" s="480">
        <v>881</v>
      </c>
      <c r="C116" s="241" t="s">
        <v>162</v>
      </c>
      <c r="D116" s="241" t="s">
        <v>232</v>
      </c>
      <c r="E116" s="243" t="s">
        <v>580</v>
      </c>
      <c r="F116" s="208"/>
      <c r="G116" s="244">
        <f>G117</f>
        <v>165</v>
      </c>
      <c r="H116" s="244">
        <f t="shared" si="29"/>
        <v>215</v>
      </c>
      <c r="I116" s="244">
        <f t="shared" si="29"/>
        <v>215</v>
      </c>
    </row>
    <row r="117" spans="1:9" ht="39" customHeight="1">
      <c r="A117" s="331" t="s">
        <v>235</v>
      </c>
      <c r="B117" s="480">
        <v>881</v>
      </c>
      <c r="C117" s="241" t="s">
        <v>162</v>
      </c>
      <c r="D117" s="241" t="s">
        <v>232</v>
      </c>
      <c r="E117" s="243" t="s">
        <v>581</v>
      </c>
      <c r="F117" s="208"/>
      <c r="G117" s="244">
        <f>G118</f>
        <v>165</v>
      </c>
      <c r="H117" s="244">
        <f>H118</f>
        <v>215</v>
      </c>
      <c r="I117" s="244">
        <f>I118</f>
        <v>215</v>
      </c>
    </row>
    <row r="118" spans="1:9" ht="35.25" customHeight="1">
      <c r="A118" s="286" t="s">
        <v>169</v>
      </c>
      <c r="B118" s="480">
        <v>881</v>
      </c>
      <c r="C118" s="241" t="s">
        <v>162</v>
      </c>
      <c r="D118" s="241" t="s">
        <v>232</v>
      </c>
      <c r="E118" s="243" t="s">
        <v>581</v>
      </c>
      <c r="F118" s="208" t="s">
        <v>182</v>
      </c>
      <c r="G118" s="242">
        <v>165</v>
      </c>
      <c r="H118" s="242">
        <v>215</v>
      </c>
      <c r="I118" s="242">
        <v>215</v>
      </c>
    </row>
    <row r="119" spans="1:9" ht="63" hidden="1">
      <c r="A119" s="349" t="s">
        <v>717</v>
      </c>
      <c r="B119" s="480" t="s">
        <v>158</v>
      </c>
      <c r="C119" s="241" t="s">
        <v>162</v>
      </c>
      <c r="D119" s="241" t="s">
        <v>232</v>
      </c>
      <c r="E119" s="448" t="s">
        <v>719</v>
      </c>
      <c r="F119" s="208"/>
      <c r="G119" s="244">
        <f>G120</f>
        <v>0</v>
      </c>
      <c r="H119" s="244">
        <v>0</v>
      </c>
      <c r="I119" s="244">
        <v>0</v>
      </c>
    </row>
    <row r="120" spans="1:9" ht="31.5" hidden="1">
      <c r="A120" s="27" t="s">
        <v>169</v>
      </c>
      <c r="B120" s="480" t="s">
        <v>158</v>
      </c>
      <c r="C120" s="241" t="s">
        <v>162</v>
      </c>
      <c r="D120" s="241" t="s">
        <v>232</v>
      </c>
      <c r="E120" s="449" t="s">
        <v>719</v>
      </c>
      <c r="F120" s="208" t="s">
        <v>182</v>
      </c>
      <c r="G120" s="244">
        <v>0</v>
      </c>
      <c r="H120" s="244">
        <v>0</v>
      </c>
      <c r="I120" s="244">
        <v>0</v>
      </c>
    </row>
    <row r="121" spans="1:9" ht="19.5">
      <c r="A121" s="330" t="s">
        <v>236</v>
      </c>
      <c r="B121" s="433">
        <v>881</v>
      </c>
      <c r="C121" s="434" t="s">
        <v>172</v>
      </c>
      <c r="D121" s="434" t="s">
        <v>161</v>
      </c>
      <c r="E121" s="438"/>
      <c r="F121" s="437"/>
      <c r="G121" s="273">
        <f>G122+G153</f>
        <v>7364.6999999999989</v>
      </c>
      <c r="H121" s="273">
        <f>H122+H153</f>
        <v>5961.2</v>
      </c>
      <c r="I121" s="273">
        <f>I122+I153</f>
        <v>5481</v>
      </c>
    </row>
    <row r="122" spans="1:9">
      <c r="A122" s="479" t="s">
        <v>237</v>
      </c>
      <c r="B122" s="480">
        <v>881</v>
      </c>
      <c r="C122" s="421" t="s">
        <v>172</v>
      </c>
      <c r="D122" s="421" t="s">
        <v>230</v>
      </c>
      <c r="E122" s="243"/>
      <c r="F122" s="208"/>
      <c r="G122" s="242">
        <f>G123+G137+G146</f>
        <v>7193.6999999999989</v>
      </c>
      <c r="H122" s="242">
        <f>H123+H137+H146</f>
        <v>5785.2</v>
      </c>
      <c r="I122" s="242">
        <f>I123+I137+I146</f>
        <v>5300</v>
      </c>
    </row>
    <row r="123" spans="1:9" ht="97.5" customHeight="1">
      <c r="A123" s="479" t="s">
        <v>760</v>
      </c>
      <c r="B123" s="241">
        <v>881</v>
      </c>
      <c r="C123" s="276" t="s">
        <v>172</v>
      </c>
      <c r="D123" s="276" t="s">
        <v>230</v>
      </c>
      <c r="E123" s="243" t="s">
        <v>239</v>
      </c>
      <c r="F123" s="208"/>
      <c r="G123" s="444">
        <f>G127+G129+G131+G133</f>
        <v>4857.8999999999996</v>
      </c>
      <c r="H123" s="444">
        <f>H127+H129+H131+H133</f>
        <v>5785.2</v>
      </c>
      <c r="I123" s="444">
        <f>I127+I129+I131+I133</f>
        <v>5300</v>
      </c>
    </row>
    <row r="124" spans="1:9" ht="23.25" customHeight="1">
      <c r="A124" s="485" t="s">
        <v>552</v>
      </c>
      <c r="B124" s="241">
        <v>881</v>
      </c>
      <c r="C124" s="276" t="s">
        <v>172</v>
      </c>
      <c r="D124" s="276" t="s">
        <v>230</v>
      </c>
      <c r="E124" s="243" t="s">
        <v>387</v>
      </c>
      <c r="F124" s="208"/>
      <c r="G124" s="244">
        <f>G125</f>
        <v>1500</v>
      </c>
      <c r="H124" s="244">
        <f>H125</f>
        <v>1500</v>
      </c>
      <c r="I124" s="244">
        <f t="shared" ref="I124:I125" si="30">I125</f>
        <v>1500</v>
      </c>
    </row>
    <row r="125" spans="1:9" ht="47.25">
      <c r="A125" s="485" t="s">
        <v>795</v>
      </c>
      <c r="B125" s="241">
        <v>881</v>
      </c>
      <c r="C125" s="276" t="s">
        <v>172</v>
      </c>
      <c r="D125" s="276" t="s">
        <v>230</v>
      </c>
      <c r="E125" s="243" t="s">
        <v>388</v>
      </c>
      <c r="F125" s="208"/>
      <c r="G125" s="244">
        <f>G126</f>
        <v>1500</v>
      </c>
      <c r="H125" s="244">
        <f t="shared" ref="H125" si="31">H126</f>
        <v>1500</v>
      </c>
      <c r="I125" s="244">
        <f t="shared" si="30"/>
        <v>1500</v>
      </c>
    </row>
    <row r="126" spans="1:9" ht="31.5">
      <c r="A126" s="485" t="s">
        <v>796</v>
      </c>
      <c r="B126" s="241">
        <v>881</v>
      </c>
      <c r="C126" s="276" t="s">
        <v>172</v>
      </c>
      <c r="D126" s="276" t="s">
        <v>230</v>
      </c>
      <c r="E126" s="243" t="s">
        <v>516</v>
      </c>
      <c r="F126" s="208"/>
      <c r="G126" s="244">
        <f>G127</f>
        <v>1500</v>
      </c>
      <c r="H126" s="244">
        <f t="shared" ref="H126:I126" si="32">H127</f>
        <v>1500</v>
      </c>
      <c r="I126" s="244">
        <f t="shared" si="32"/>
        <v>1500</v>
      </c>
    </row>
    <row r="127" spans="1:9" ht="33" customHeight="1">
      <c r="A127" s="486" t="s">
        <v>169</v>
      </c>
      <c r="B127" s="241">
        <v>881</v>
      </c>
      <c r="C127" s="276" t="s">
        <v>172</v>
      </c>
      <c r="D127" s="276" t="s">
        <v>230</v>
      </c>
      <c r="E127" s="243" t="s">
        <v>516</v>
      </c>
      <c r="F127" s="208" t="s">
        <v>182</v>
      </c>
      <c r="G127" s="244">
        <v>1500</v>
      </c>
      <c r="H127" s="244">
        <v>1500</v>
      </c>
      <c r="I127" s="244">
        <v>1500</v>
      </c>
    </row>
    <row r="128" spans="1:9" ht="31.5">
      <c r="A128" s="487" t="s">
        <v>619</v>
      </c>
      <c r="B128" s="241">
        <v>881</v>
      </c>
      <c r="C128" s="276" t="s">
        <v>172</v>
      </c>
      <c r="D128" s="276" t="s">
        <v>230</v>
      </c>
      <c r="E128" s="243" t="s">
        <v>620</v>
      </c>
      <c r="F128" s="208"/>
      <c r="G128" s="244">
        <f>G129</f>
        <v>2957.9</v>
      </c>
      <c r="H128" s="244">
        <f t="shared" ref="H128:I128" si="33">H129</f>
        <v>1300</v>
      </c>
      <c r="I128" s="244">
        <f t="shared" si="33"/>
        <v>3700</v>
      </c>
    </row>
    <row r="129" spans="1:9" ht="36" customHeight="1">
      <c r="A129" s="286" t="s">
        <v>169</v>
      </c>
      <c r="B129" s="241">
        <v>881</v>
      </c>
      <c r="C129" s="276" t="s">
        <v>172</v>
      </c>
      <c r="D129" s="276" t="s">
        <v>230</v>
      </c>
      <c r="E129" s="243" t="s">
        <v>620</v>
      </c>
      <c r="F129" s="208" t="s">
        <v>182</v>
      </c>
      <c r="G129" s="244">
        <v>2957.9</v>
      </c>
      <c r="H129" s="244">
        <v>1300</v>
      </c>
      <c r="I129" s="244">
        <v>3700</v>
      </c>
    </row>
    <row r="130" spans="1:9" ht="31.5">
      <c r="A130" s="286" t="s">
        <v>621</v>
      </c>
      <c r="B130" s="241">
        <v>881</v>
      </c>
      <c r="C130" s="276" t="s">
        <v>172</v>
      </c>
      <c r="D130" s="276" t="s">
        <v>230</v>
      </c>
      <c r="E130" s="243" t="s">
        <v>622</v>
      </c>
      <c r="F130" s="208"/>
      <c r="G130" s="244">
        <f>G131</f>
        <v>100</v>
      </c>
      <c r="H130" s="244">
        <f t="shared" ref="H130:I130" si="34">H131</f>
        <v>100</v>
      </c>
      <c r="I130" s="244">
        <f t="shared" si="34"/>
        <v>100</v>
      </c>
    </row>
    <row r="131" spans="1:9" ht="34.5" customHeight="1">
      <c r="A131" s="286" t="s">
        <v>169</v>
      </c>
      <c r="B131" s="241">
        <v>881</v>
      </c>
      <c r="C131" s="276" t="s">
        <v>172</v>
      </c>
      <c r="D131" s="276" t="s">
        <v>230</v>
      </c>
      <c r="E131" s="243" t="s">
        <v>622</v>
      </c>
      <c r="F131" s="208" t="s">
        <v>182</v>
      </c>
      <c r="G131" s="244">
        <v>100</v>
      </c>
      <c r="H131" s="244">
        <v>100</v>
      </c>
      <c r="I131" s="244">
        <v>100</v>
      </c>
    </row>
    <row r="132" spans="1:9" ht="31.5">
      <c r="A132" s="487" t="s">
        <v>624</v>
      </c>
      <c r="B132" s="241">
        <v>881</v>
      </c>
      <c r="C132" s="276" t="s">
        <v>172</v>
      </c>
      <c r="D132" s="276" t="s">
        <v>230</v>
      </c>
      <c r="E132" s="243" t="s">
        <v>623</v>
      </c>
      <c r="F132" s="208"/>
      <c r="G132" s="244">
        <f>G133</f>
        <v>300</v>
      </c>
      <c r="H132" s="244">
        <f t="shared" ref="H132:I132" si="35">H133</f>
        <v>2885.2</v>
      </c>
      <c r="I132" s="244">
        <f t="shared" si="35"/>
        <v>0</v>
      </c>
    </row>
    <row r="133" spans="1:9" ht="30" customHeight="1">
      <c r="A133" s="286" t="s">
        <v>169</v>
      </c>
      <c r="B133" s="241">
        <v>881</v>
      </c>
      <c r="C133" s="276" t="s">
        <v>172</v>
      </c>
      <c r="D133" s="276" t="s">
        <v>230</v>
      </c>
      <c r="E133" s="243" t="s">
        <v>623</v>
      </c>
      <c r="F133" s="208" t="s">
        <v>182</v>
      </c>
      <c r="G133" s="244">
        <v>300</v>
      </c>
      <c r="H133" s="244">
        <v>2885.2</v>
      </c>
      <c r="I133" s="244">
        <v>0</v>
      </c>
    </row>
    <row r="134" spans="1:9" ht="94.5" hidden="1">
      <c r="A134" s="349" t="s">
        <v>700</v>
      </c>
      <c r="B134" s="241">
        <v>881</v>
      </c>
      <c r="C134" s="276" t="s">
        <v>172</v>
      </c>
      <c r="D134" s="276" t="s">
        <v>230</v>
      </c>
      <c r="E134" s="243" t="s">
        <v>388</v>
      </c>
      <c r="F134" s="208"/>
      <c r="G134" s="244">
        <v>0</v>
      </c>
      <c r="H134" s="244">
        <v>0</v>
      </c>
      <c r="I134" s="244">
        <v>0</v>
      </c>
    </row>
    <row r="135" spans="1:9" ht="78.75" hidden="1">
      <c r="A135" s="349" t="s">
        <v>701</v>
      </c>
      <c r="B135" s="480">
        <v>881</v>
      </c>
      <c r="C135" s="276" t="s">
        <v>172</v>
      </c>
      <c r="D135" s="276" t="s">
        <v>230</v>
      </c>
      <c r="E135" s="243" t="s">
        <v>702</v>
      </c>
      <c r="F135" s="208"/>
      <c r="G135" s="244">
        <v>0</v>
      </c>
      <c r="H135" s="244">
        <v>0</v>
      </c>
      <c r="I135" s="244">
        <v>0</v>
      </c>
    </row>
    <row r="136" spans="1:9" ht="47.25" hidden="1">
      <c r="A136" s="29" t="s">
        <v>169</v>
      </c>
      <c r="B136" s="480">
        <v>881</v>
      </c>
      <c r="C136" s="276" t="s">
        <v>172</v>
      </c>
      <c r="D136" s="276" t="s">
        <v>230</v>
      </c>
      <c r="E136" s="477" t="s">
        <v>702</v>
      </c>
      <c r="F136" s="208" t="s">
        <v>182</v>
      </c>
      <c r="G136" s="244">
        <v>0</v>
      </c>
      <c r="H136" s="244">
        <v>0</v>
      </c>
      <c r="I136" s="244">
        <v>0</v>
      </c>
    </row>
    <row r="137" spans="1:9" ht="108" customHeight="1">
      <c r="A137" s="19" t="s">
        <v>757</v>
      </c>
      <c r="B137" s="241">
        <v>881</v>
      </c>
      <c r="C137" s="241" t="s">
        <v>172</v>
      </c>
      <c r="D137" s="241" t="s">
        <v>230</v>
      </c>
      <c r="E137" s="243" t="s">
        <v>479</v>
      </c>
      <c r="F137" s="238"/>
      <c r="G137" s="270">
        <f>G138</f>
        <v>1172.9000000000001</v>
      </c>
      <c r="H137" s="270">
        <f t="shared" ref="G137:I139" si="36">H138</f>
        <v>0</v>
      </c>
      <c r="I137" s="270">
        <f t="shared" si="36"/>
        <v>0</v>
      </c>
    </row>
    <row r="138" spans="1:9" ht="16.5" customHeight="1">
      <c r="A138" s="347" t="s">
        <v>552</v>
      </c>
      <c r="B138" s="241">
        <v>881</v>
      </c>
      <c r="C138" s="241" t="s">
        <v>172</v>
      </c>
      <c r="D138" s="241" t="s">
        <v>230</v>
      </c>
      <c r="E138" s="243" t="s">
        <v>557</v>
      </c>
      <c r="F138" s="238"/>
      <c r="G138" s="238">
        <f t="shared" si="36"/>
        <v>1172.9000000000001</v>
      </c>
      <c r="H138" s="238">
        <f t="shared" si="36"/>
        <v>0</v>
      </c>
      <c r="I138" s="238">
        <f t="shared" si="36"/>
        <v>0</v>
      </c>
    </row>
    <row r="139" spans="1:9" ht="109.5" customHeight="1">
      <c r="A139" s="353" t="s">
        <v>758</v>
      </c>
      <c r="B139" s="241">
        <v>881</v>
      </c>
      <c r="C139" s="241" t="s">
        <v>172</v>
      </c>
      <c r="D139" s="241" t="s">
        <v>230</v>
      </c>
      <c r="E139" s="243" t="s">
        <v>539</v>
      </c>
      <c r="F139" s="238"/>
      <c r="G139" s="238">
        <f t="shared" si="36"/>
        <v>1172.9000000000001</v>
      </c>
      <c r="H139" s="238">
        <f t="shared" si="36"/>
        <v>0</v>
      </c>
      <c r="I139" s="238">
        <f t="shared" si="36"/>
        <v>0</v>
      </c>
    </row>
    <row r="140" spans="1:9" ht="99" customHeight="1">
      <c r="A140" s="365" t="s">
        <v>493</v>
      </c>
      <c r="B140" s="241">
        <v>881</v>
      </c>
      <c r="C140" s="241" t="s">
        <v>172</v>
      </c>
      <c r="D140" s="241" t="s">
        <v>230</v>
      </c>
      <c r="E140" s="243" t="s">
        <v>540</v>
      </c>
      <c r="F140" s="238"/>
      <c r="G140" s="238">
        <f>G141</f>
        <v>1172.9000000000001</v>
      </c>
      <c r="H140" s="238">
        <f>H141</f>
        <v>0</v>
      </c>
      <c r="I140" s="238">
        <f>I141</f>
        <v>0</v>
      </c>
    </row>
    <row r="141" spans="1:9" ht="29.25" customHeight="1">
      <c r="A141" s="353" t="s">
        <v>12</v>
      </c>
      <c r="B141" s="241">
        <v>881</v>
      </c>
      <c r="C141" s="241" t="s">
        <v>172</v>
      </c>
      <c r="D141" s="241" t="s">
        <v>230</v>
      </c>
      <c r="E141" s="243" t="s">
        <v>540</v>
      </c>
      <c r="F141" s="208">
        <v>240</v>
      </c>
      <c r="G141" s="238">
        <v>1172.9000000000001</v>
      </c>
      <c r="H141" s="238">
        <v>0</v>
      </c>
      <c r="I141" s="238">
        <v>0</v>
      </c>
    </row>
    <row r="142" spans="1:9" ht="63">
      <c r="A142" s="329" t="s">
        <v>797</v>
      </c>
      <c r="B142" s="241">
        <v>881</v>
      </c>
      <c r="C142" s="241" t="s">
        <v>172</v>
      </c>
      <c r="D142" s="241" t="s">
        <v>230</v>
      </c>
      <c r="E142" s="243" t="s">
        <v>210</v>
      </c>
      <c r="F142" s="195"/>
      <c r="G142" s="270">
        <f>G143+G147</f>
        <v>1162.9000000000001</v>
      </c>
      <c r="H142" s="270">
        <f t="shared" ref="H142:I142" si="37">H143</f>
        <v>0</v>
      </c>
      <c r="I142" s="270">
        <f t="shared" si="37"/>
        <v>0</v>
      </c>
    </row>
    <row r="143" spans="1:9" ht="31.5">
      <c r="A143" s="286" t="s">
        <v>582</v>
      </c>
      <c r="B143" s="241">
        <v>881</v>
      </c>
      <c r="C143" s="241" t="s">
        <v>172</v>
      </c>
      <c r="D143" s="241" t="s">
        <v>230</v>
      </c>
      <c r="E143" s="243" t="s">
        <v>583</v>
      </c>
      <c r="F143" s="208"/>
      <c r="G143" s="238">
        <f>G144</f>
        <v>1162.9000000000001</v>
      </c>
      <c r="H143" s="238">
        <f t="shared" ref="H143:I143" si="38">H144</f>
        <v>0</v>
      </c>
      <c r="I143" s="238">
        <f t="shared" si="38"/>
        <v>0</v>
      </c>
    </row>
    <row r="144" spans="1:9" ht="42" customHeight="1">
      <c r="A144" s="353" t="s">
        <v>776</v>
      </c>
      <c r="B144" s="241">
        <v>881</v>
      </c>
      <c r="C144" s="241" t="s">
        <v>172</v>
      </c>
      <c r="D144" s="241" t="s">
        <v>230</v>
      </c>
      <c r="E144" s="243" t="s">
        <v>535</v>
      </c>
      <c r="F144" s="208"/>
      <c r="G144" s="238">
        <f>G145</f>
        <v>1162.9000000000001</v>
      </c>
      <c r="H144" s="238">
        <f t="shared" ref="H144:I144" si="39">H145</f>
        <v>0</v>
      </c>
      <c r="I144" s="238">
        <f t="shared" si="39"/>
        <v>0</v>
      </c>
    </row>
    <row r="145" spans="1:9" ht="90">
      <c r="A145" s="488" t="s">
        <v>496</v>
      </c>
      <c r="B145" s="241">
        <v>881</v>
      </c>
      <c r="C145" s="241" t="s">
        <v>172</v>
      </c>
      <c r="D145" s="241" t="s">
        <v>230</v>
      </c>
      <c r="E145" s="243" t="s">
        <v>536</v>
      </c>
      <c r="F145" s="208"/>
      <c r="G145" s="238">
        <f>G146</f>
        <v>1162.9000000000001</v>
      </c>
      <c r="H145" s="238">
        <f t="shared" ref="H145:I145" si="40">H146</f>
        <v>0</v>
      </c>
      <c r="I145" s="238">
        <f t="shared" si="40"/>
        <v>0</v>
      </c>
    </row>
    <row r="146" spans="1:9" ht="33" customHeight="1">
      <c r="A146" s="286" t="s">
        <v>169</v>
      </c>
      <c r="B146" s="241">
        <v>881</v>
      </c>
      <c r="C146" s="241" t="s">
        <v>172</v>
      </c>
      <c r="D146" s="241" t="s">
        <v>230</v>
      </c>
      <c r="E146" s="243" t="s">
        <v>536</v>
      </c>
      <c r="F146" s="208" t="s">
        <v>182</v>
      </c>
      <c r="G146" s="238">
        <v>1162.9000000000001</v>
      </c>
      <c r="H146" s="238">
        <v>0</v>
      </c>
      <c r="I146" s="238">
        <v>0</v>
      </c>
    </row>
    <row r="147" spans="1:9" hidden="1">
      <c r="A147" s="286" t="s">
        <v>582</v>
      </c>
      <c r="B147" s="241">
        <v>881</v>
      </c>
      <c r="C147" s="241" t="s">
        <v>172</v>
      </c>
      <c r="D147" s="241" t="s">
        <v>230</v>
      </c>
      <c r="E147" s="243" t="s">
        <v>534</v>
      </c>
      <c r="F147" s="208"/>
      <c r="G147" s="238">
        <f>G148</f>
        <v>0</v>
      </c>
      <c r="H147" s="238">
        <f t="shared" ref="H147:I147" si="41">H148</f>
        <v>0</v>
      </c>
      <c r="I147" s="238">
        <f t="shared" si="41"/>
        <v>0</v>
      </c>
    </row>
    <row r="148" spans="1:9" ht="105.75" hidden="1" customHeight="1">
      <c r="A148" s="353" t="s">
        <v>659</v>
      </c>
      <c r="B148" s="241">
        <v>881</v>
      </c>
      <c r="C148" s="241" t="s">
        <v>172</v>
      </c>
      <c r="D148" s="241" t="s">
        <v>230</v>
      </c>
      <c r="E148" s="243" t="s">
        <v>537</v>
      </c>
      <c r="F148" s="208"/>
      <c r="G148" s="238">
        <f>G149</f>
        <v>0</v>
      </c>
      <c r="H148" s="238">
        <f t="shared" ref="H148:I148" si="42">H149</f>
        <v>0</v>
      </c>
      <c r="I148" s="238">
        <f t="shared" si="42"/>
        <v>0</v>
      </c>
    </row>
    <row r="149" spans="1:9" ht="0.75" hidden="1" customHeight="1">
      <c r="A149" s="353" t="s">
        <v>658</v>
      </c>
      <c r="B149" s="480">
        <v>881</v>
      </c>
      <c r="C149" s="241" t="s">
        <v>172</v>
      </c>
      <c r="D149" s="241" t="s">
        <v>230</v>
      </c>
      <c r="E149" s="243" t="s">
        <v>618</v>
      </c>
      <c r="F149" s="208"/>
      <c r="G149" s="238">
        <f>G150</f>
        <v>0</v>
      </c>
      <c r="H149" s="238">
        <f t="shared" ref="H149:I149" si="43">H150</f>
        <v>0</v>
      </c>
      <c r="I149" s="238">
        <f t="shared" si="43"/>
        <v>0</v>
      </c>
    </row>
    <row r="150" spans="1:9" ht="31.5" hidden="1">
      <c r="A150" s="286" t="s">
        <v>169</v>
      </c>
      <c r="B150" s="241">
        <v>881</v>
      </c>
      <c r="C150" s="241" t="s">
        <v>172</v>
      </c>
      <c r="D150" s="241" t="s">
        <v>230</v>
      </c>
      <c r="E150" s="243" t="s">
        <v>618</v>
      </c>
      <c r="F150" s="208" t="s">
        <v>182</v>
      </c>
      <c r="G150" s="238">
        <v>0</v>
      </c>
      <c r="H150" s="238">
        <v>0</v>
      </c>
      <c r="I150" s="238">
        <v>0</v>
      </c>
    </row>
    <row r="151" spans="1:9" ht="33.75" hidden="1" customHeight="1">
      <c r="A151" s="286" t="s">
        <v>728</v>
      </c>
      <c r="B151" s="241" t="s">
        <v>158</v>
      </c>
      <c r="C151" s="241" t="s">
        <v>172</v>
      </c>
      <c r="D151" s="241" t="s">
        <v>230</v>
      </c>
      <c r="E151" s="243" t="s">
        <v>729</v>
      </c>
      <c r="F151" s="208"/>
      <c r="G151" s="238">
        <f>G152</f>
        <v>0</v>
      </c>
      <c r="H151" s="238">
        <v>0</v>
      </c>
      <c r="I151" s="238">
        <v>0</v>
      </c>
    </row>
    <row r="152" spans="1:9" ht="31.5" hidden="1">
      <c r="A152" s="286" t="s">
        <v>169</v>
      </c>
      <c r="B152" s="241" t="s">
        <v>158</v>
      </c>
      <c r="C152" s="241" t="s">
        <v>172</v>
      </c>
      <c r="D152" s="241" t="s">
        <v>230</v>
      </c>
      <c r="E152" s="243" t="s">
        <v>729</v>
      </c>
      <c r="F152" s="208" t="s">
        <v>182</v>
      </c>
      <c r="G152" s="238">
        <v>0</v>
      </c>
      <c r="H152" s="238">
        <v>0</v>
      </c>
      <c r="I152" s="238">
        <v>0</v>
      </c>
    </row>
    <row r="153" spans="1:9" ht="37.5">
      <c r="A153" s="326" t="s">
        <v>125</v>
      </c>
      <c r="B153" s="433">
        <v>881</v>
      </c>
      <c r="C153" s="434" t="s">
        <v>172</v>
      </c>
      <c r="D153" s="434" t="s">
        <v>262</v>
      </c>
      <c r="E153" s="438"/>
      <c r="F153" s="437"/>
      <c r="G153" s="273">
        <f>G158+G163</f>
        <v>171</v>
      </c>
      <c r="H153" s="273">
        <f>H158+H163</f>
        <v>176</v>
      </c>
      <c r="I153" s="273">
        <f>I158+I163</f>
        <v>181</v>
      </c>
    </row>
    <row r="154" spans="1:9" ht="90.75" customHeight="1">
      <c r="A154" s="489" t="s">
        <v>774</v>
      </c>
      <c r="B154" s="241">
        <v>881</v>
      </c>
      <c r="C154" s="241" t="s">
        <v>172</v>
      </c>
      <c r="D154" s="241" t="s">
        <v>262</v>
      </c>
      <c r="E154" s="243" t="s">
        <v>214</v>
      </c>
      <c r="F154" s="208"/>
      <c r="G154" s="244">
        <f t="shared" ref="G154:I155" si="44">G155</f>
        <v>160</v>
      </c>
      <c r="H154" s="244">
        <f t="shared" si="44"/>
        <v>165</v>
      </c>
      <c r="I154" s="244">
        <f t="shared" si="44"/>
        <v>170</v>
      </c>
    </row>
    <row r="155" spans="1:9" ht="18" customHeight="1">
      <c r="A155" s="327" t="s">
        <v>582</v>
      </c>
      <c r="B155" s="241">
        <v>881</v>
      </c>
      <c r="C155" s="241" t="s">
        <v>172</v>
      </c>
      <c r="D155" s="241" t="s">
        <v>262</v>
      </c>
      <c r="E155" s="243" t="s">
        <v>510</v>
      </c>
      <c r="F155" s="208"/>
      <c r="G155" s="244">
        <f t="shared" si="44"/>
        <v>160</v>
      </c>
      <c r="H155" s="244">
        <f t="shared" si="44"/>
        <v>165</v>
      </c>
      <c r="I155" s="244">
        <f t="shared" si="44"/>
        <v>170</v>
      </c>
    </row>
    <row r="156" spans="1:9" ht="63">
      <c r="A156" s="286" t="s">
        <v>798</v>
      </c>
      <c r="B156" s="241">
        <v>881</v>
      </c>
      <c r="C156" s="241" t="s">
        <v>172</v>
      </c>
      <c r="D156" s="241" t="s">
        <v>262</v>
      </c>
      <c r="E156" s="243" t="s">
        <v>596</v>
      </c>
      <c r="F156" s="208"/>
      <c r="G156" s="244">
        <f>G158</f>
        <v>160</v>
      </c>
      <c r="H156" s="244">
        <f>H158</f>
        <v>165</v>
      </c>
      <c r="I156" s="244">
        <f>I158</f>
        <v>170</v>
      </c>
    </row>
    <row r="157" spans="1:9" ht="91.5" customHeight="1">
      <c r="A157" s="320" t="s">
        <v>799</v>
      </c>
      <c r="B157" s="241">
        <v>881</v>
      </c>
      <c r="C157" s="241" t="s">
        <v>172</v>
      </c>
      <c r="D157" s="241" t="s">
        <v>262</v>
      </c>
      <c r="E157" s="243" t="s">
        <v>597</v>
      </c>
      <c r="F157" s="208"/>
      <c r="G157" s="244">
        <f>G158</f>
        <v>160</v>
      </c>
      <c r="H157" s="244">
        <f>H158</f>
        <v>165</v>
      </c>
      <c r="I157" s="244">
        <f>I158</f>
        <v>170</v>
      </c>
    </row>
    <row r="158" spans="1:9" ht="31.5">
      <c r="A158" s="286" t="s">
        <v>169</v>
      </c>
      <c r="B158" s="241">
        <v>881</v>
      </c>
      <c r="C158" s="241" t="s">
        <v>172</v>
      </c>
      <c r="D158" s="241" t="s">
        <v>262</v>
      </c>
      <c r="E158" s="243" t="s">
        <v>597</v>
      </c>
      <c r="F158" s="208" t="s">
        <v>182</v>
      </c>
      <c r="G158" s="242">
        <v>160</v>
      </c>
      <c r="H158" s="242">
        <v>165</v>
      </c>
      <c r="I158" s="242">
        <v>170</v>
      </c>
    </row>
    <row r="159" spans="1:9" ht="88.5" customHeight="1">
      <c r="A159" s="329" t="s">
        <v>775</v>
      </c>
      <c r="B159" s="241">
        <v>881</v>
      </c>
      <c r="C159" s="241" t="s">
        <v>172</v>
      </c>
      <c r="D159" s="241" t="s">
        <v>262</v>
      </c>
      <c r="E159" s="347" t="s">
        <v>270</v>
      </c>
      <c r="F159" s="208"/>
      <c r="G159" s="242">
        <f>G161</f>
        <v>11</v>
      </c>
      <c r="H159" s="242">
        <f>H161</f>
        <v>11</v>
      </c>
      <c r="I159" s="242">
        <f>I161</f>
        <v>11</v>
      </c>
    </row>
    <row r="160" spans="1:9" ht="41.25" customHeight="1">
      <c r="A160" s="481" t="s">
        <v>582</v>
      </c>
      <c r="B160" s="241">
        <v>881</v>
      </c>
      <c r="C160" s="241" t="s">
        <v>172</v>
      </c>
      <c r="D160" s="241" t="s">
        <v>262</v>
      </c>
      <c r="E160" s="347" t="s">
        <v>554</v>
      </c>
      <c r="F160" s="208"/>
      <c r="G160" s="244">
        <f t="shared" ref="G160:I162" si="45">G161</f>
        <v>11</v>
      </c>
      <c r="H160" s="244">
        <f t="shared" si="45"/>
        <v>11</v>
      </c>
      <c r="I160" s="244">
        <f t="shared" si="45"/>
        <v>11</v>
      </c>
    </row>
    <row r="161" spans="1:12" ht="51" customHeight="1">
      <c r="A161" s="429" t="s">
        <v>754</v>
      </c>
      <c r="B161" s="480">
        <v>881</v>
      </c>
      <c r="C161" s="241" t="s">
        <v>172</v>
      </c>
      <c r="D161" s="241" t="s">
        <v>262</v>
      </c>
      <c r="E161" s="347" t="s">
        <v>519</v>
      </c>
      <c r="F161" s="208"/>
      <c r="G161" s="244">
        <f t="shared" si="45"/>
        <v>11</v>
      </c>
      <c r="H161" s="244">
        <f t="shared" si="45"/>
        <v>11</v>
      </c>
      <c r="I161" s="244">
        <f t="shared" si="45"/>
        <v>11</v>
      </c>
    </row>
    <row r="162" spans="1:12" ht="31.5" customHeight="1">
      <c r="A162" s="286" t="s">
        <v>273</v>
      </c>
      <c r="B162" s="480">
        <v>881</v>
      </c>
      <c r="C162" s="241" t="s">
        <v>172</v>
      </c>
      <c r="D162" s="241" t="s">
        <v>262</v>
      </c>
      <c r="E162" s="347" t="s">
        <v>518</v>
      </c>
      <c r="F162" s="208"/>
      <c r="G162" s="244">
        <f t="shared" si="45"/>
        <v>11</v>
      </c>
      <c r="H162" s="244">
        <f t="shared" si="45"/>
        <v>11</v>
      </c>
      <c r="I162" s="244">
        <f t="shared" si="45"/>
        <v>11</v>
      </c>
    </row>
    <row r="163" spans="1:12" ht="34.5" customHeight="1">
      <c r="A163" s="286" t="s">
        <v>169</v>
      </c>
      <c r="B163" s="480">
        <v>881</v>
      </c>
      <c r="C163" s="241" t="s">
        <v>172</v>
      </c>
      <c r="D163" s="241" t="s">
        <v>262</v>
      </c>
      <c r="E163" s="347" t="s">
        <v>518</v>
      </c>
      <c r="F163" s="208" t="s">
        <v>182</v>
      </c>
      <c r="G163" s="244">
        <v>11</v>
      </c>
      <c r="H163" s="244">
        <v>11</v>
      </c>
      <c r="I163" s="244">
        <v>11</v>
      </c>
    </row>
    <row r="164" spans="1:12" ht="39">
      <c r="A164" s="330" t="s">
        <v>275</v>
      </c>
      <c r="B164" s="433">
        <v>881</v>
      </c>
      <c r="C164" s="434" t="s">
        <v>276</v>
      </c>
      <c r="D164" s="434" t="s">
        <v>161</v>
      </c>
      <c r="E164" s="438"/>
      <c r="F164" s="437"/>
      <c r="G164" s="273">
        <f>G165+G181+G203</f>
        <v>24707.8</v>
      </c>
      <c r="H164" s="273">
        <f>H165+H181+H203</f>
        <v>7656.8</v>
      </c>
      <c r="I164" s="273">
        <f>I165+I181+I203</f>
        <v>2876.1</v>
      </c>
    </row>
    <row r="165" spans="1:12" ht="18.75">
      <c r="A165" s="326" t="s">
        <v>128</v>
      </c>
      <c r="B165" s="490">
        <v>881</v>
      </c>
      <c r="C165" s="491" t="s">
        <v>276</v>
      </c>
      <c r="D165" s="491" t="s">
        <v>160</v>
      </c>
      <c r="E165" s="438"/>
      <c r="F165" s="437"/>
      <c r="G165" s="273">
        <f>G170+G175+G176</f>
        <v>170</v>
      </c>
      <c r="H165" s="273">
        <f t="shared" ref="H165:I165" si="46">H170+H175+H176</f>
        <v>165</v>
      </c>
      <c r="I165" s="273">
        <f t="shared" si="46"/>
        <v>160</v>
      </c>
    </row>
    <row r="166" spans="1:12" ht="63">
      <c r="A166" s="327" t="s">
        <v>800</v>
      </c>
      <c r="B166" s="241">
        <v>881</v>
      </c>
      <c r="C166" s="276" t="s">
        <v>276</v>
      </c>
      <c r="D166" s="276" t="s">
        <v>160</v>
      </c>
      <c r="E166" s="243" t="s">
        <v>196</v>
      </c>
      <c r="F166" s="208"/>
      <c r="G166" s="244">
        <f t="shared" ref="G166:I169" si="47">G167</f>
        <v>100</v>
      </c>
      <c r="H166" s="244">
        <f t="shared" si="47"/>
        <v>100</v>
      </c>
      <c r="I166" s="244">
        <f t="shared" si="47"/>
        <v>100</v>
      </c>
    </row>
    <row r="167" spans="1:12" ht="17.25" customHeight="1">
      <c r="A167" s="327" t="s">
        <v>197</v>
      </c>
      <c r="B167" s="241">
        <v>881</v>
      </c>
      <c r="C167" s="276" t="s">
        <v>276</v>
      </c>
      <c r="D167" s="276" t="s">
        <v>160</v>
      </c>
      <c r="E167" s="243" t="s">
        <v>198</v>
      </c>
      <c r="F167" s="208"/>
      <c r="G167" s="244">
        <f t="shared" si="47"/>
        <v>100</v>
      </c>
      <c r="H167" s="244">
        <f t="shared" si="47"/>
        <v>100</v>
      </c>
      <c r="I167" s="244">
        <f t="shared" si="47"/>
        <v>100</v>
      </c>
    </row>
    <row r="168" spans="1:12" ht="15.75" customHeight="1">
      <c r="A168" s="327" t="s">
        <v>197</v>
      </c>
      <c r="B168" s="241">
        <v>881</v>
      </c>
      <c r="C168" s="276" t="s">
        <v>276</v>
      </c>
      <c r="D168" s="276" t="s">
        <v>160</v>
      </c>
      <c r="E168" s="243" t="s">
        <v>199</v>
      </c>
      <c r="F168" s="208"/>
      <c r="G168" s="244">
        <f t="shared" si="47"/>
        <v>100</v>
      </c>
      <c r="H168" s="244">
        <f t="shared" si="47"/>
        <v>100</v>
      </c>
      <c r="I168" s="244">
        <f t="shared" si="47"/>
        <v>100</v>
      </c>
    </row>
    <row r="169" spans="1:12" ht="64.5" customHeight="1">
      <c r="A169" s="327" t="s">
        <v>41</v>
      </c>
      <c r="B169" s="241">
        <v>881</v>
      </c>
      <c r="C169" s="276" t="s">
        <v>276</v>
      </c>
      <c r="D169" s="276" t="s">
        <v>160</v>
      </c>
      <c r="E169" s="243" t="s">
        <v>277</v>
      </c>
      <c r="F169" s="208"/>
      <c r="G169" s="244">
        <f t="shared" si="47"/>
        <v>100</v>
      </c>
      <c r="H169" s="244">
        <f t="shared" si="47"/>
        <v>100</v>
      </c>
      <c r="I169" s="244">
        <f t="shared" si="47"/>
        <v>100</v>
      </c>
    </row>
    <row r="170" spans="1:12" ht="47.25">
      <c r="A170" s="327" t="s">
        <v>278</v>
      </c>
      <c r="B170" s="241">
        <v>881</v>
      </c>
      <c r="C170" s="276" t="s">
        <v>276</v>
      </c>
      <c r="D170" s="276" t="s">
        <v>160</v>
      </c>
      <c r="E170" s="243" t="s">
        <v>277</v>
      </c>
      <c r="F170" s="208" t="s">
        <v>182</v>
      </c>
      <c r="G170" s="242">
        <v>100</v>
      </c>
      <c r="H170" s="242">
        <v>100</v>
      </c>
      <c r="I170" s="242">
        <v>100</v>
      </c>
    </row>
    <row r="171" spans="1:12" ht="63">
      <c r="A171" s="327" t="s">
        <v>800</v>
      </c>
      <c r="B171" s="241">
        <v>881</v>
      </c>
      <c r="C171" s="276" t="s">
        <v>276</v>
      </c>
      <c r="D171" s="276" t="s">
        <v>160</v>
      </c>
      <c r="E171" s="243" t="s">
        <v>196</v>
      </c>
      <c r="F171" s="208"/>
      <c r="G171" s="244">
        <f t="shared" ref="G171:I174" si="48">G172</f>
        <v>20</v>
      </c>
      <c r="H171" s="244">
        <f t="shared" si="48"/>
        <v>15</v>
      </c>
      <c r="I171" s="244">
        <f t="shared" si="48"/>
        <v>10</v>
      </c>
    </row>
    <row r="172" spans="1:12" ht="21" customHeight="1">
      <c r="A172" s="327" t="s">
        <v>197</v>
      </c>
      <c r="B172" s="241">
        <v>881</v>
      </c>
      <c r="C172" s="276" t="s">
        <v>276</v>
      </c>
      <c r="D172" s="276" t="s">
        <v>160</v>
      </c>
      <c r="E172" s="243" t="s">
        <v>198</v>
      </c>
      <c r="F172" s="208"/>
      <c r="G172" s="244">
        <f t="shared" si="48"/>
        <v>20</v>
      </c>
      <c r="H172" s="244">
        <f t="shared" si="48"/>
        <v>15</v>
      </c>
      <c r="I172" s="244">
        <f t="shared" si="48"/>
        <v>10</v>
      </c>
    </row>
    <row r="173" spans="1:12" s="22" customFormat="1" ht="21.75" customHeight="1">
      <c r="A173" s="327" t="s">
        <v>197</v>
      </c>
      <c r="B173" s="241">
        <v>881</v>
      </c>
      <c r="C173" s="276" t="s">
        <v>276</v>
      </c>
      <c r="D173" s="276" t="s">
        <v>160</v>
      </c>
      <c r="E173" s="243" t="s">
        <v>199</v>
      </c>
      <c r="F173" s="208"/>
      <c r="G173" s="244">
        <f t="shared" si="48"/>
        <v>20</v>
      </c>
      <c r="H173" s="244">
        <f t="shared" si="48"/>
        <v>15</v>
      </c>
      <c r="I173" s="244">
        <f t="shared" si="48"/>
        <v>10</v>
      </c>
      <c r="J173" s="505"/>
      <c r="K173" s="506"/>
      <c r="L173" s="506"/>
    </row>
    <row r="174" spans="1:12" ht="31.5">
      <c r="A174" s="327" t="s">
        <v>281</v>
      </c>
      <c r="B174" s="241">
        <v>881</v>
      </c>
      <c r="C174" s="276" t="s">
        <v>276</v>
      </c>
      <c r="D174" s="276" t="s">
        <v>160</v>
      </c>
      <c r="E174" s="243" t="s">
        <v>282</v>
      </c>
      <c r="F174" s="208"/>
      <c r="G174" s="244">
        <f t="shared" si="48"/>
        <v>20</v>
      </c>
      <c r="H174" s="244">
        <f t="shared" si="48"/>
        <v>15</v>
      </c>
      <c r="I174" s="244">
        <f t="shared" si="48"/>
        <v>10</v>
      </c>
    </row>
    <row r="175" spans="1:12" ht="28.5" customHeight="1">
      <c r="A175" s="286" t="s">
        <v>169</v>
      </c>
      <c r="B175" s="241">
        <v>881</v>
      </c>
      <c r="C175" s="276" t="s">
        <v>276</v>
      </c>
      <c r="D175" s="276" t="s">
        <v>160</v>
      </c>
      <c r="E175" s="243" t="s">
        <v>282</v>
      </c>
      <c r="F175" s="208" t="s">
        <v>182</v>
      </c>
      <c r="G175" s="242">
        <v>20</v>
      </c>
      <c r="H175" s="270">
        <v>15</v>
      </c>
      <c r="I175" s="270">
        <v>10</v>
      </c>
    </row>
    <row r="176" spans="1:12" ht="66" customHeight="1">
      <c r="A176" s="479" t="s">
        <v>800</v>
      </c>
      <c r="B176" s="241">
        <v>881</v>
      </c>
      <c r="C176" s="276" t="s">
        <v>276</v>
      </c>
      <c r="D176" s="276" t="s">
        <v>160</v>
      </c>
      <c r="E176" s="243" t="s">
        <v>196</v>
      </c>
      <c r="F176" s="208"/>
      <c r="G176" s="244">
        <f>G177</f>
        <v>50</v>
      </c>
      <c r="H176" s="244">
        <f t="shared" ref="H176:I176" si="49">H177</f>
        <v>50</v>
      </c>
      <c r="I176" s="244">
        <f t="shared" si="49"/>
        <v>50</v>
      </c>
    </row>
    <row r="177" spans="1:12" ht="21" customHeight="1">
      <c r="A177" s="327" t="s">
        <v>197</v>
      </c>
      <c r="B177" s="241">
        <v>881</v>
      </c>
      <c r="C177" s="276" t="s">
        <v>276</v>
      </c>
      <c r="D177" s="276" t="s">
        <v>160</v>
      </c>
      <c r="E177" s="243" t="s">
        <v>198</v>
      </c>
      <c r="F177" s="208"/>
      <c r="G177" s="244">
        <f>G178</f>
        <v>50</v>
      </c>
      <c r="H177" s="244">
        <f t="shared" ref="H177:I177" si="50">H178</f>
        <v>50</v>
      </c>
      <c r="I177" s="244">
        <f t="shared" si="50"/>
        <v>50</v>
      </c>
    </row>
    <row r="178" spans="1:12" ht="21.75" customHeight="1">
      <c r="A178" s="327" t="s">
        <v>197</v>
      </c>
      <c r="B178" s="241">
        <v>881</v>
      </c>
      <c r="C178" s="276" t="s">
        <v>276</v>
      </c>
      <c r="D178" s="276" t="s">
        <v>160</v>
      </c>
      <c r="E178" s="243" t="s">
        <v>206</v>
      </c>
      <c r="F178" s="208"/>
      <c r="G178" s="244">
        <f>G179</f>
        <v>50</v>
      </c>
      <c r="H178" s="244">
        <f t="shared" ref="H178:I178" si="51">H179</f>
        <v>50</v>
      </c>
      <c r="I178" s="244">
        <f t="shared" si="51"/>
        <v>50</v>
      </c>
    </row>
    <row r="179" spans="1:12" ht="34.5" customHeight="1">
      <c r="A179" s="327" t="s">
        <v>490</v>
      </c>
      <c r="B179" s="241">
        <v>881</v>
      </c>
      <c r="C179" s="276" t="s">
        <v>276</v>
      </c>
      <c r="D179" s="276" t="s">
        <v>160</v>
      </c>
      <c r="E179" s="243" t="s">
        <v>60</v>
      </c>
      <c r="F179" s="208"/>
      <c r="G179" s="244">
        <f>G180</f>
        <v>50</v>
      </c>
      <c r="H179" s="244">
        <f t="shared" ref="H179:I179" si="52">H180</f>
        <v>50</v>
      </c>
      <c r="I179" s="244">
        <f t="shared" si="52"/>
        <v>50</v>
      </c>
    </row>
    <row r="180" spans="1:12">
      <c r="A180" s="327" t="s">
        <v>279</v>
      </c>
      <c r="B180" s="241">
        <v>881</v>
      </c>
      <c r="C180" s="276" t="s">
        <v>276</v>
      </c>
      <c r="D180" s="276" t="s">
        <v>160</v>
      </c>
      <c r="E180" s="243" t="s">
        <v>60</v>
      </c>
      <c r="F180" s="208" t="s">
        <v>39</v>
      </c>
      <c r="G180" s="242">
        <v>50</v>
      </c>
      <c r="H180" s="242">
        <v>50</v>
      </c>
      <c r="I180" s="242">
        <v>50</v>
      </c>
    </row>
    <row r="181" spans="1:12" ht="18.75">
      <c r="A181" s="326" t="s">
        <v>129</v>
      </c>
      <c r="B181" s="433">
        <v>881</v>
      </c>
      <c r="C181" s="434" t="s">
        <v>276</v>
      </c>
      <c r="D181" s="434" t="s">
        <v>225</v>
      </c>
      <c r="E181" s="438"/>
      <c r="F181" s="437"/>
      <c r="G181" s="273">
        <f>G190+G182</f>
        <v>10870</v>
      </c>
      <c r="H181" s="273">
        <f t="shared" ref="H181:I181" si="53">H190+H182</f>
        <v>4470</v>
      </c>
      <c r="I181" s="273">
        <f t="shared" si="53"/>
        <v>300</v>
      </c>
    </row>
    <row r="182" spans="1:12" ht="100.5" customHeight="1">
      <c r="A182" s="329" t="s">
        <v>801</v>
      </c>
      <c r="B182" s="241">
        <v>881</v>
      </c>
      <c r="C182" s="276" t="s">
        <v>276</v>
      </c>
      <c r="D182" s="276" t="s">
        <v>225</v>
      </c>
      <c r="E182" s="243" t="s">
        <v>491</v>
      </c>
      <c r="F182" s="208"/>
      <c r="G182" s="242">
        <f>G183+G188</f>
        <v>9570</v>
      </c>
      <c r="H182" s="242">
        <f t="shared" ref="H182:I182" si="54">H183+H188</f>
        <v>4170</v>
      </c>
      <c r="I182" s="242">
        <f t="shared" si="54"/>
        <v>0</v>
      </c>
    </row>
    <row r="183" spans="1:12" ht="22.5" customHeight="1">
      <c r="A183" s="286" t="s">
        <v>828</v>
      </c>
      <c r="B183" s="241">
        <v>881</v>
      </c>
      <c r="C183" s="276" t="s">
        <v>276</v>
      </c>
      <c r="D183" s="276" t="s">
        <v>225</v>
      </c>
      <c r="E183" s="243" t="s">
        <v>824</v>
      </c>
      <c r="F183" s="208"/>
      <c r="G183" s="244">
        <f>G184</f>
        <v>5400</v>
      </c>
      <c r="H183" s="244">
        <f>H184</f>
        <v>0</v>
      </c>
      <c r="I183" s="244">
        <f>I184</f>
        <v>0</v>
      </c>
    </row>
    <row r="184" spans="1:12" ht="51.75" customHeight="1">
      <c r="A184" s="286" t="s">
        <v>832</v>
      </c>
      <c r="B184" s="241">
        <v>881</v>
      </c>
      <c r="C184" s="276" t="s">
        <v>276</v>
      </c>
      <c r="D184" s="276" t="s">
        <v>225</v>
      </c>
      <c r="E184" s="243" t="s">
        <v>825</v>
      </c>
      <c r="F184" s="208"/>
      <c r="G184" s="244">
        <f>G186</f>
        <v>5400</v>
      </c>
      <c r="H184" s="244">
        <f>H186</f>
        <v>0</v>
      </c>
      <c r="I184" s="244">
        <f>I186</f>
        <v>0</v>
      </c>
    </row>
    <row r="185" spans="1:12" ht="38.25" customHeight="1">
      <c r="A185" s="286" t="s">
        <v>829</v>
      </c>
      <c r="B185" s="241">
        <v>881</v>
      </c>
      <c r="C185" s="276" t="s">
        <v>276</v>
      </c>
      <c r="D185" s="276" t="s">
        <v>225</v>
      </c>
      <c r="E185" s="243" t="s">
        <v>826</v>
      </c>
      <c r="F185" s="208"/>
      <c r="G185" s="244">
        <f>G186</f>
        <v>5400</v>
      </c>
      <c r="H185" s="244">
        <f t="shared" ref="H185:I185" si="55">H186</f>
        <v>0</v>
      </c>
      <c r="I185" s="244">
        <f t="shared" si="55"/>
        <v>0</v>
      </c>
    </row>
    <row r="186" spans="1:12" ht="29.25" customHeight="1">
      <c r="A186" s="286" t="s">
        <v>169</v>
      </c>
      <c r="B186" s="241" t="s">
        <v>158</v>
      </c>
      <c r="C186" s="276" t="s">
        <v>276</v>
      </c>
      <c r="D186" s="276" t="s">
        <v>225</v>
      </c>
      <c r="E186" s="243" t="s">
        <v>826</v>
      </c>
      <c r="F186" s="208" t="s">
        <v>182</v>
      </c>
      <c r="G186" s="244">
        <v>5400</v>
      </c>
      <c r="H186" s="238">
        <v>0</v>
      </c>
      <c r="I186" s="238">
        <v>0</v>
      </c>
    </row>
    <row r="187" spans="1:12" s="135" customFormat="1" hidden="1">
      <c r="A187" s="108"/>
      <c r="B187" s="498"/>
      <c r="C187" s="499"/>
      <c r="D187" s="499"/>
      <c r="E187" s="500"/>
      <c r="F187" s="501"/>
      <c r="G187" s="112"/>
      <c r="H187" s="113"/>
      <c r="I187" s="113"/>
      <c r="J187" s="507"/>
      <c r="K187" s="508"/>
      <c r="L187" s="508"/>
    </row>
    <row r="188" spans="1:12" ht="55.5" customHeight="1">
      <c r="A188" s="240" t="s">
        <v>830</v>
      </c>
      <c r="B188" s="260" t="s">
        <v>158</v>
      </c>
      <c r="C188" s="360" t="s">
        <v>276</v>
      </c>
      <c r="D188" s="360" t="s">
        <v>225</v>
      </c>
      <c r="E188" s="347" t="s">
        <v>827</v>
      </c>
      <c r="F188" s="208"/>
      <c r="G188" s="238">
        <v>4170</v>
      </c>
      <c r="H188" s="238">
        <v>4170</v>
      </c>
      <c r="I188" s="238">
        <v>0</v>
      </c>
    </row>
    <row r="189" spans="1:12" ht="30.75" customHeight="1">
      <c r="A189" s="286" t="s">
        <v>169</v>
      </c>
      <c r="B189" s="260" t="s">
        <v>158</v>
      </c>
      <c r="C189" s="360" t="s">
        <v>276</v>
      </c>
      <c r="D189" s="360" t="s">
        <v>225</v>
      </c>
      <c r="E189" s="347" t="s">
        <v>827</v>
      </c>
      <c r="F189" s="208" t="s">
        <v>182</v>
      </c>
      <c r="G189" s="238">
        <v>4170</v>
      </c>
      <c r="H189" s="238">
        <v>4170</v>
      </c>
      <c r="I189" s="238">
        <v>0</v>
      </c>
    </row>
    <row r="190" spans="1:12" ht="114" customHeight="1">
      <c r="A190" s="383" t="s">
        <v>762</v>
      </c>
      <c r="B190" s="241" t="s">
        <v>158</v>
      </c>
      <c r="C190" s="276" t="s">
        <v>276</v>
      </c>
      <c r="D190" s="276" t="s">
        <v>225</v>
      </c>
      <c r="E190" s="243" t="str">
        <f>'[2]приложение 4'!$E$181</f>
        <v>15 0 00 00000</v>
      </c>
      <c r="F190" s="195"/>
      <c r="G190" s="242">
        <f>G194+G197</f>
        <v>1300</v>
      </c>
      <c r="H190" s="242">
        <f t="shared" ref="H190:I190" si="56">H194+H197</f>
        <v>300</v>
      </c>
      <c r="I190" s="242">
        <f t="shared" si="56"/>
        <v>300</v>
      </c>
    </row>
    <row r="191" spans="1:12" ht="20.25" customHeight="1">
      <c r="A191" s="17" t="s">
        <v>552</v>
      </c>
      <c r="B191" s="241" t="s">
        <v>158</v>
      </c>
      <c r="C191" s="276" t="s">
        <v>276</v>
      </c>
      <c r="D191" s="276" t="s">
        <v>225</v>
      </c>
      <c r="E191" s="243" t="s">
        <v>280</v>
      </c>
      <c r="F191" s="195"/>
      <c r="G191" s="244">
        <f>G192</f>
        <v>900</v>
      </c>
      <c r="H191" s="244">
        <f t="shared" ref="H191:I191" si="57">H192</f>
        <v>0</v>
      </c>
      <c r="I191" s="244">
        <f t="shared" si="57"/>
        <v>0</v>
      </c>
    </row>
    <row r="192" spans="1:12" ht="67.5" customHeight="1">
      <c r="A192" s="17" t="s">
        <v>765</v>
      </c>
      <c r="B192" s="241" t="s">
        <v>158</v>
      </c>
      <c r="C192" s="276" t="s">
        <v>276</v>
      </c>
      <c r="D192" s="276" t="s">
        <v>225</v>
      </c>
      <c r="E192" s="243" t="s">
        <v>474</v>
      </c>
      <c r="F192" s="195"/>
      <c r="G192" s="244">
        <f>G193</f>
        <v>900</v>
      </c>
      <c r="H192" s="244">
        <f t="shared" ref="H192:I192" si="58">H193</f>
        <v>0</v>
      </c>
      <c r="I192" s="244">
        <f t="shared" si="58"/>
        <v>0</v>
      </c>
    </row>
    <row r="193" spans="1:9" ht="63.75" customHeight="1">
      <c r="A193" s="17" t="s">
        <v>766</v>
      </c>
      <c r="B193" s="241" t="s">
        <v>158</v>
      </c>
      <c r="C193" s="276" t="s">
        <v>276</v>
      </c>
      <c r="D193" s="276" t="s">
        <v>225</v>
      </c>
      <c r="E193" s="243" t="s">
        <v>708</v>
      </c>
      <c r="F193" s="195"/>
      <c r="G193" s="244">
        <f>G194</f>
        <v>900</v>
      </c>
      <c r="H193" s="244">
        <f t="shared" ref="H193:I193" si="59">H194</f>
        <v>0</v>
      </c>
      <c r="I193" s="244">
        <f t="shared" si="59"/>
        <v>0</v>
      </c>
    </row>
    <row r="194" spans="1:9" ht="34.5" customHeight="1">
      <c r="A194" s="17" t="s">
        <v>169</v>
      </c>
      <c r="B194" s="241" t="s">
        <v>158</v>
      </c>
      <c r="C194" s="276" t="s">
        <v>276</v>
      </c>
      <c r="D194" s="276" t="s">
        <v>225</v>
      </c>
      <c r="E194" s="243" t="s">
        <v>802</v>
      </c>
      <c r="F194" s="208" t="s">
        <v>182</v>
      </c>
      <c r="G194" s="242">
        <v>900</v>
      </c>
      <c r="H194" s="242">
        <v>0</v>
      </c>
      <c r="I194" s="242">
        <v>0</v>
      </c>
    </row>
    <row r="195" spans="1:9" ht="48" customHeight="1">
      <c r="A195" s="492" t="s">
        <v>763</v>
      </c>
      <c r="B195" s="241" t="s">
        <v>158</v>
      </c>
      <c r="C195" s="276" t="s">
        <v>276</v>
      </c>
      <c r="D195" s="276" t="s">
        <v>225</v>
      </c>
      <c r="E195" s="243" t="s">
        <v>803</v>
      </c>
      <c r="F195" s="208"/>
      <c r="G195" s="244">
        <v>400</v>
      </c>
      <c r="H195" s="238">
        <v>300</v>
      </c>
      <c r="I195" s="238">
        <v>300</v>
      </c>
    </row>
    <row r="196" spans="1:9" ht="31.5" customHeight="1">
      <c r="A196" s="340" t="s">
        <v>764</v>
      </c>
      <c r="B196" s="241" t="s">
        <v>158</v>
      </c>
      <c r="C196" s="276" t="s">
        <v>276</v>
      </c>
      <c r="D196" s="276" t="s">
        <v>225</v>
      </c>
      <c r="E196" s="243" t="s">
        <v>804</v>
      </c>
      <c r="F196" s="208"/>
      <c r="G196" s="244">
        <v>400</v>
      </c>
      <c r="H196" s="238">
        <v>300</v>
      </c>
      <c r="I196" s="238">
        <v>300</v>
      </c>
    </row>
    <row r="197" spans="1:9" ht="48" customHeight="1">
      <c r="A197" s="340" t="s">
        <v>169</v>
      </c>
      <c r="B197" s="241" t="s">
        <v>158</v>
      </c>
      <c r="C197" s="276" t="s">
        <v>276</v>
      </c>
      <c r="D197" s="276" t="s">
        <v>225</v>
      </c>
      <c r="E197" s="243" t="s">
        <v>804</v>
      </c>
      <c r="F197" s="208" t="s">
        <v>182</v>
      </c>
      <c r="G197" s="242">
        <v>400</v>
      </c>
      <c r="H197" s="270">
        <v>300</v>
      </c>
      <c r="I197" s="270">
        <v>300</v>
      </c>
    </row>
    <row r="198" spans="1:9" ht="45" hidden="1" customHeight="1">
      <c r="A198" s="405" t="s">
        <v>705</v>
      </c>
      <c r="B198" s="241" t="s">
        <v>158</v>
      </c>
      <c r="C198" s="276" t="s">
        <v>276</v>
      </c>
      <c r="D198" s="276" t="s">
        <v>225</v>
      </c>
      <c r="E198" s="243" t="s">
        <v>709</v>
      </c>
      <c r="F198" s="208"/>
      <c r="G198" s="244">
        <f>G199</f>
        <v>0</v>
      </c>
      <c r="H198" s="238">
        <v>0</v>
      </c>
      <c r="I198" s="238">
        <v>0</v>
      </c>
    </row>
    <row r="199" spans="1:9" ht="45" hidden="1" customHeight="1">
      <c r="A199" s="27" t="s">
        <v>169</v>
      </c>
      <c r="B199" s="241" t="s">
        <v>158</v>
      </c>
      <c r="C199" s="276" t="s">
        <v>276</v>
      </c>
      <c r="D199" s="276" t="s">
        <v>225</v>
      </c>
      <c r="E199" s="243" t="s">
        <v>709</v>
      </c>
      <c r="F199" s="208" t="s">
        <v>182</v>
      </c>
      <c r="G199" s="244">
        <v>0</v>
      </c>
      <c r="H199" s="238">
        <v>0</v>
      </c>
      <c r="I199" s="238">
        <v>0</v>
      </c>
    </row>
    <row r="200" spans="1:9" ht="45" hidden="1" customHeight="1">
      <c r="A200" s="27" t="s">
        <v>706</v>
      </c>
      <c r="B200" s="241" t="s">
        <v>158</v>
      </c>
      <c r="C200" s="276" t="s">
        <v>276</v>
      </c>
      <c r="D200" s="276" t="s">
        <v>225</v>
      </c>
      <c r="E200" s="243" t="s">
        <v>708</v>
      </c>
      <c r="F200" s="208"/>
      <c r="G200" s="244">
        <f>G201</f>
        <v>0</v>
      </c>
      <c r="H200" s="238">
        <v>0</v>
      </c>
      <c r="I200" s="238">
        <v>0</v>
      </c>
    </row>
    <row r="201" spans="1:9" ht="45" hidden="1" customHeight="1">
      <c r="A201" s="27" t="s">
        <v>707</v>
      </c>
      <c r="B201" s="241" t="s">
        <v>158</v>
      </c>
      <c r="C201" s="276" t="s">
        <v>276</v>
      </c>
      <c r="D201" s="276" t="s">
        <v>225</v>
      </c>
      <c r="E201" s="243" t="s">
        <v>710</v>
      </c>
      <c r="F201" s="208"/>
      <c r="G201" s="244">
        <f>G202</f>
        <v>0</v>
      </c>
      <c r="H201" s="238">
        <v>0</v>
      </c>
      <c r="I201" s="238">
        <v>0</v>
      </c>
    </row>
    <row r="202" spans="1:9" ht="45" hidden="1" customHeight="1">
      <c r="A202" s="27" t="s">
        <v>169</v>
      </c>
      <c r="B202" s="241" t="s">
        <v>158</v>
      </c>
      <c r="C202" s="276" t="s">
        <v>276</v>
      </c>
      <c r="D202" s="276" t="s">
        <v>225</v>
      </c>
      <c r="E202" s="243" t="s">
        <v>710</v>
      </c>
      <c r="F202" s="208" t="s">
        <v>182</v>
      </c>
      <c r="G202" s="244">
        <v>0</v>
      </c>
      <c r="H202" s="238">
        <v>0</v>
      </c>
      <c r="I202" s="238">
        <v>0</v>
      </c>
    </row>
    <row r="203" spans="1:9" ht="23.25" customHeight="1">
      <c r="A203" s="366" t="s">
        <v>130</v>
      </c>
      <c r="B203" s="433">
        <v>881</v>
      </c>
      <c r="C203" s="433" t="s">
        <v>276</v>
      </c>
      <c r="D203" s="433" t="s">
        <v>162</v>
      </c>
      <c r="E203" s="438"/>
      <c r="F203" s="208"/>
      <c r="G203" s="242">
        <f>G205+G213+G223+G235+G240+G230</f>
        <v>13667.8</v>
      </c>
      <c r="H203" s="242">
        <f>H205+H213+H223+H235+H240+H230</f>
        <v>3021.8</v>
      </c>
      <c r="I203" s="242">
        <f>I205+I213+I223+I235+I240+I230</f>
        <v>2416.1</v>
      </c>
    </row>
    <row r="204" spans="1:9" ht="45" customHeight="1">
      <c r="A204" s="367" t="s">
        <v>800</v>
      </c>
      <c r="B204" s="241">
        <v>881</v>
      </c>
      <c r="C204" s="241" t="s">
        <v>276</v>
      </c>
      <c r="D204" s="241" t="s">
        <v>162</v>
      </c>
      <c r="E204" s="243" t="s">
        <v>196</v>
      </c>
      <c r="F204" s="208"/>
      <c r="G204" s="244"/>
      <c r="H204" s="238"/>
      <c r="I204" s="238"/>
    </row>
    <row r="205" spans="1:9" ht="21" customHeight="1">
      <c r="A205" s="331" t="s">
        <v>197</v>
      </c>
      <c r="B205" s="241">
        <v>881</v>
      </c>
      <c r="C205" s="241" t="s">
        <v>276</v>
      </c>
      <c r="D205" s="241" t="s">
        <v>162</v>
      </c>
      <c r="E205" s="243" t="s">
        <v>198</v>
      </c>
      <c r="F205" s="208"/>
      <c r="G205" s="238">
        <f t="shared" ref="G205:I205" si="60">G206</f>
        <v>2600</v>
      </c>
      <c r="H205" s="238">
        <f t="shared" si="60"/>
        <v>1600</v>
      </c>
      <c r="I205" s="238">
        <f t="shared" si="60"/>
        <v>1100</v>
      </c>
    </row>
    <row r="206" spans="1:9" ht="18" customHeight="1">
      <c r="A206" s="331" t="s">
        <v>197</v>
      </c>
      <c r="B206" s="241">
        <v>881</v>
      </c>
      <c r="C206" s="241" t="s">
        <v>276</v>
      </c>
      <c r="D206" s="241" t="s">
        <v>162</v>
      </c>
      <c r="E206" s="243" t="s">
        <v>206</v>
      </c>
      <c r="F206" s="208"/>
      <c r="G206" s="270">
        <f>G208+G210+G211</f>
        <v>2600</v>
      </c>
      <c r="H206" s="270">
        <f t="shared" ref="H206:I206" si="61">H208+H210+H211</f>
        <v>1600</v>
      </c>
      <c r="I206" s="270">
        <f t="shared" si="61"/>
        <v>1100</v>
      </c>
    </row>
    <row r="207" spans="1:9" ht="16.5" customHeight="1">
      <c r="A207" s="320" t="s">
        <v>289</v>
      </c>
      <c r="B207" s="241">
        <v>881</v>
      </c>
      <c r="C207" s="241" t="s">
        <v>276</v>
      </c>
      <c r="D207" s="241" t="s">
        <v>162</v>
      </c>
      <c r="E207" s="243" t="s">
        <v>290</v>
      </c>
      <c r="F207" s="208"/>
      <c r="G207" s="238">
        <f>G208</f>
        <v>2500</v>
      </c>
      <c r="H207" s="238">
        <f>H208</f>
        <v>1500</v>
      </c>
      <c r="I207" s="238">
        <f>I208</f>
        <v>1000</v>
      </c>
    </row>
    <row r="208" spans="1:9" ht="36" customHeight="1">
      <c r="A208" s="320" t="s">
        <v>169</v>
      </c>
      <c r="B208" s="241">
        <v>881</v>
      </c>
      <c r="C208" s="241" t="s">
        <v>276</v>
      </c>
      <c r="D208" s="241" t="s">
        <v>162</v>
      </c>
      <c r="E208" s="243" t="s">
        <v>290</v>
      </c>
      <c r="F208" s="208" t="s">
        <v>182</v>
      </c>
      <c r="G208" s="238">
        <v>2500</v>
      </c>
      <c r="H208" s="238">
        <v>1500</v>
      </c>
      <c r="I208" s="238">
        <v>1000</v>
      </c>
    </row>
    <row r="209" spans="1:9" ht="22.5" customHeight="1">
      <c r="A209" s="320" t="s">
        <v>291</v>
      </c>
      <c r="B209" s="241">
        <v>881</v>
      </c>
      <c r="C209" s="241" t="s">
        <v>276</v>
      </c>
      <c r="D209" s="241" t="s">
        <v>162</v>
      </c>
      <c r="E209" s="243" t="s">
        <v>292</v>
      </c>
      <c r="F209" s="208"/>
      <c r="G209" s="238">
        <f>G210</f>
        <v>100</v>
      </c>
      <c r="H209" s="238">
        <f>H210</f>
        <v>100</v>
      </c>
      <c r="I209" s="238">
        <f>I210</f>
        <v>100</v>
      </c>
    </row>
    <row r="210" spans="1:9" ht="30.75" customHeight="1">
      <c r="A210" s="320" t="s">
        <v>169</v>
      </c>
      <c r="B210" s="241">
        <v>881</v>
      </c>
      <c r="C210" s="241" t="s">
        <v>276</v>
      </c>
      <c r="D210" s="241" t="s">
        <v>162</v>
      </c>
      <c r="E210" s="243" t="s">
        <v>292</v>
      </c>
      <c r="F210" s="208" t="s">
        <v>182</v>
      </c>
      <c r="G210" s="238">
        <v>100</v>
      </c>
      <c r="H210" s="238">
        <v>100</v>
      </c>
      <c r="I210" s="238">
        <v>100</v>
      </c>
    </row>
    <row r="211" spans="1:9" ht="50.25" hidden="1" customHeight="1">
      <c r="A211" s="320" t="s">
        <v>703</v>
      </c>
      <c r="B211" s="480">
        <v>881</v>
      </c>
      <c r="C211" s="241" t="s">
        <v>276</v>
      </c>
      <c r="D211" s="241" t="s">
        <v>162</v>
      </c>
      <c r="E211" s="243" t="s">
        <v>704</v>
      </c>
      <c r="F211" s="208"/>
      <c r="G211" s="238">
        <f>G212</f>
        <v>0</v>
      </c>
      <c r="H211" s="238">
        <f t="shared" ref="H211:I211" si="62">H212</f>
        <v>0</v>
      </c>
      <c r="I211" s="238">
        <f t="shared" si="62"/>
        <v>0</v>
      </c>
    </row>
    <row r="212" spans="1:9" ht="50.25" hidden="1" customHeight="1">
      <c r="A212" s="320" t="s">
        <v>169</v>
      </c>
      <c r="B212" s="480">
        <v>881</v>
      </c>
      <c r="C212" s="241" t="s">
        <v>276</v>
      </c>
      <c r="D212" s="241" t="s">
        <v>162</v>
      </c>
      <c r="E212" s="243" t="s">
        <v>704</v>
      </c>
      <c r="F212" s="208" t="s">
        <v>182</v>
      </c>
      <c r="G212" s="238">
        <v>0</v>
      </c>
      <c r="H212" s="238">
        <v>0</v>
      </c>
      <c r="I212" s="238">
        <v>0</v>
      </c>
    </row>
    <row r="213" spans="1:9" ht="62.25" customHeight="1">
      <c r="A213" s="329" t="s">
        <v>805</v>
      </c>
      <c r="B213" s="241">
        <v>881</v>
      </c>
      <c r="C213" s="241" t="s">
        <v>276</v>
      </c>
      <c r="D213" s="241" t="s">
        <v>162</v>
      </c>
      <c r="E213" s="243" t="s">
        <v>293</v>
      </c>
      <c r="F213" s="208"/>
      <c r="G213" s="270">
        <f>G217+G220+G221</f>
        <v>881</v>
      </c>
      <c r="H213" s="270">
        <f t="shared" ref="H213:I213" si="63">H217+H220+H221</f>
        <v>854</v>
      </c>
      <c r="I213" s="270">
        <f t="shared" si="63"/>
        <v>854</v>
      </c>
    </row>
    <row r="214" spans="1:9" ht="20.25" customHeight="1">
      <c r="A214" s="286" t="s">
        <v>582</v>
      </c>
      <c r="B214" s="241">
        <v>881</v>
      </c>
      <c r="C214" s="241" t="s">
        <v>276</v>
      </c>
      <c r="D214" s="241" t="s">
        <v>162</v>
      </c>
      <c r="E214" s="243" t="s">
        <v>523</v>
      </c>
      <c r="F214" s="208"/>
      <c r="G214" s="238">
        <f>G217</f>
        <v>81</v>
      </c>
      <c r="H214" s="238">
        <f t="shared" ref="H214:I216" si="64">H215</f>
        <v>54</v>
      </c>
      <c r="I214" s="238">
        <f t="shared" si="64"/>
        <v>54</v>
      </c>
    </row>
    <row r="215" spans="1:9" ht="31.5">
      <c r="A215" s="286" t="s">
        <v>806</v>
      </c>
      <c r="B215" s="241">
        <v>881</v>
      </c>
      <c r="C215" s="241" t="s">
        <v>276</v>
      </c>
      <c r="D215" s="241" t="s">
        <v>162</v>
      </c>
      <c r="E215" s="243" t="s">
        <v>522</v>
      </c>
      <c r="F215" s="208"/>
      <c r="G215" s="238">
        <f>G216</f>
        <v>81</v>
      </c>
      <c r="H215" s="238">
        <f t="shared" si="64"/>
        <v>54</v>
      </c>
      <c r="I215" s="238">
        <f t="shared" si="64"/>
        <v>54</v>
      </c>
    </row>
    <row r="216" spans="1:9" ht="21.75" customHeight="1">
      <c r="A216" s="286" t="s">
        <v>37</v>
      </c>
      <c r="B216" s="241">
        <v>881</v>
      </c>
      <c r="C216" s="241" t="s">
        <v>276</v>
      </c>
      <c r="D216" s="241" t="s">
        <v>162</v>
      </c>
      <c r="E216" s="243" t="s">
        <v>521</v>
      </c>
      <c r="F216" s="208"/>
      <c r="G216" s="238">
        <f>G217</f>
        <v>81</v>
      </c>
      <c r="H216" s="238">
        <f t="shared" si="64"/>
        <v>54</v>
      </c>
      <c r="I216" s="238">
        <f t="shared" si="64"/>
        <v>54</v>
      </c>
    </row>
    <row r="217" spans="1:9" ht="30" customHeight="1">
      <c r="A217" s="286" t="s">
        <v>169</v>
      </c>
      <c r="B217" s="241">
        <v>881</v>
      </c>
      <c r="C217" s="241" t="s">
        <v>276</v>
      </c>
      <c r="D217" s="241" t="s">
        <v>162</v>
      </c>
      <c r="E217" s="243" t="s">
        <v>521</v>
      </c>
      <c r="F217" s="208" t="s">
        <v>182</v>
      </c>
      <c r="G217" s="238">
        <v>81</v>
      </c>
      <c r="H217" s="238">
        <v>54</v>
      </c>
      <c r="I217" s="238">
        <v>54</v>
      </c>
    </row>
    <row r="218" spans="1:9" ht="47.25">
      <c r="A218" s="240" t="s">
        <v>761</v>
      </c>
      <c r="B218" s="480">
        <v>881</v>
      </c>
      <c r="C218" s="241" t="s">
        <v>276</v>
      </c>
      <c r="D218" s="241" t="s">
        <v>162</v>
      </c>
      <c r="E218" s="238" t="s">
        <v>542</v>
      </c>
      <c r="F218" s="208"/>
      <c r="G218" s="238">
        <f>G219</f>
        <v>600</v>
      </c>
      <c r="H218" s="238">
        <f t="shared" ref="H218:I218" si="65">H219</f>
        <v>600</v>
      </c>
      <c r="I218" s="238">
        <f t="shared" si="65"/>
        <v>600</v>
      </c>
    </row>
    <row r="219" spans="1:9" ht="31.5">
      <c r="A219" s="27" t="s">
        <v>720</v>
      </c>
      <c r="B219" s="480">
        <v>881</v>
      </c>
      <c r="C219" s="241" t="s">
        <v>276</v>
      </c>
      <c r="D219" s="241" t="s">
        <v>162</v>
      </c>
      <c r="E219" s="238" t="s">
        <v>585</v>
      </c>
      <c r="F219" s="208"/>
      <c r="G219" s="238">
        <f>G220</f>
        <v>600</v>
      </c>
      <c r="H219" s="238">
        <f t="shared" ref="H219:I219" si="66">H220</f>
        <v>600</v>
      </c>
      <c r="I219" s="238">
        <f t="shared" si="66"/>
        <v>600</v>
      </c>
    </row>
    <row r="220" spans="1:9" ht="48" customHeight="1">
      <c r="A220" s="321" t="s">
        <v>169</v>
      </c>
      <c r="B220" s="480">
        <v>881</v>
      </c>
      <c r="C220" s="241" t="s">
        <v>276</v>
      </c>
      <c r="D220" s="241" t="s">
        <v>162</v>
      </c>
      <c r="E220" s="238" t="s">
        <v>585</v>
      </c>
      <c r="F220" s="208">
        <v>240</v>
      </c>
      <c r="G220" s="270">
        <v>600</v>
      </c>
      <c r="H220" s="270">
        <v>600</v>
      </c>
      <c r="I220" s="270">
        <v>600</v>
      </c>
    </row>
    <row r="221" spans="1:9" ht="48" customHeight="1">
      <c r="A221" s="27" t="s">
        <v>644</v>
      </c>
      <c r="B221" s="241">
        <v>881</v>
      </c>
      <c r="C221" s="241" t="s">
        <v>276</v>
      </c>
      <c r="D221" s="241" t="s">
        <v>162</v>
      </c>
      <c r="E221" s="238" t="s">
        <v>669</v>
      </c>
      <c r="F221" s="208"/>
      <c r="G221" s="238">
        <f>G222</f>
        <v>200</v>
      </c>
      <c r="H221" s="238">
        <f t="shared" ref="H221:I221" si="67">H222</f>
        <v>200</v>
      </c>
      <c r="I221" s="238">
        <f t="shared" si="67"/>
        <v>200</v>
      </c>
    </row>
    <row r="222" spans="1:9" ht="48" customHeight="1">
      <c r="A222" s="321" t="s">
        <v>169</v>
      </c>
      <c r="B222" s="241">
        <v>881</v>
      </c>
      <c r="C222" s="241" t="s">
        <v>276</v>
      </c>
      <c r="D222" s="241" t="s">
        <v>162</v>
      </c>
      <c r="E222" s="238" t="s">
        <v>669</v>
      </c>
      <c r="F222" s="208" t="s">
        <v>182</v>
      </c>
      <c r="G222" s="270">
        <v>200</v>
      </c>
      <c r="H222" s="270">
        <v>200</v>
      </c>
      <c r="I222" s="270">
        <v>200</v>
      </c>
    </row>
    <row r="223" spans="1:9" ht="63">
      <c r="A223" s="329" t="s">
        <v>807</v>
      </c>
      <c r="B223" s="241">
        <v>881</v>
      </c>
      <c r="C223" s="241" t="s">
        <v>276</v>
      </c>
      <c r="D223" s="241" t="s">
        <v>162</v>
      </c>
      <c r="E223" s="238" t="s">
        <v>303</v>
      </c>
      <c r="F223" s="208"/>
      <c r="G223" s="270">
        <f>G227+G229</f>
        <v>686.8</v>
      </c>
      <c r="H223" s="270">
        <f t="shared" ref="H223:I223" si="68">H227+H229</f>
        <v>567.79999999999995</v>
      </c>
      <c r="I223" s="270">
        <f t="shared" si="68"/>
        <v>462.1</v>
      </c>
    </row>
    <row r="224" spans="1:9">
      <c r="A224" s="286" t="s">
        <v>582</v>
      </c>
      <c r="B224" s="241">
        <v>881</v>
      </c>
      <c r="C224" s="241" t="s">
        <v>276</v>
      </c>
      <c r="D224" s="241" t="s">
        <v>162</v>
      </c>
      <c r="E224" s="238" t="s">
        <v>555</v>
      </c>
      <c r="F224" s="208"/>
      <c r="G224" s="238">
        <f t="shared" ref="G224:I225" si="69">G225</f>
        <v>614.79999999999995</v>
      </c>
      <c r="H224" s="238">
        <f t="shared" si="69"/>
        <v>567.79999999999995</v>
      </c>
      <c r="I224" s="238">
        <f t="shared" si="69"/>
        <v>462.1</v>
      </c>
    </row>
    <row r="225" spans="1:9" ht="31.5">
      <c r="A225" s="27" t="s">
        <v>651</v>
      </c>
      <c r="B225" s="241">
        <v>881</v>
      </c>
      <c r="C225" s="241" t="s">
        <v>276</v>
      </c>
      <c r="D225" s="241" t="s">
        <v>162</v>
      </c>
      <c r="E225" s="238" t="s">
        <v>531</v>
      </c>
      <c r="F225" s="208"/>
      <c r="G225" s="238">
        <f t="shared" si="69"/>
        <v>614.79999999999995</v>
      </c>
      <c r="H225" s="238">
        <f t="shared" si="69"/>
        <v>567.79999999999995</v>
      </c>
      <c r="I225" s="238">
        <f t="shared" si="69"/>
        <v>462.1</v>
      </c>
    </row>
    <row r="226" spans="1:9" ht="47.25">
      <c r="A226" s="358" t="s">
        <v>808</v>
      </c>
      <c r="B226" s="241">
        <v>881</v>
      </c>
      <c r="C226" s="241" t="s">
        <v>276</v>
      </c>
      <c r="D226" s="241" t="s">
        <v>162</v>
      </c>
      <c r="E226" s="238" t="s">
        <v>532</v>
      </c>
      <c r="F226" s="208"/>
      <c r="G226" s="238">
        <f>G227</f>
        <v>614.79999999999995</v>
      </c>
      <c r="H226" s="238">
        <f>H227</f>
        <v>567.79999999999995</v>
      </c>
      <c r="I226" s="238">
        <f>I227</f>
        <v>462.1</v>
      </c>
    </row>
    <row r="227" spans="1:9" ht="31.5">
      <c r="A227" s="320" t="s">
        <v>169</v>
      </c>
      <c r="B227" s="241">
        <v>881</v>
      </c>
      <c r="C227" s="241" t="s">
        <v>276</v>
      </c>
      <c r="D227" s="241" t="s">
        <v>162</v>
      </c>
      <c r="E227" s="238" t="s">
        <v>532</v>
      </c>
      <c r="F227" s="208">
        <v>240</v>
      </c>
      <c r="G227" s="270">
        <v>614.79999999999995</v>
      </c>
      <c r="H227" s="270">
        <v>567.79999999999995</v>
      </c>
      <c r="I227" s="270">
        <v>462.1</v>
      </c>
    </row>
    <row r="228" spans="1:9" ht="63">
      <c r="A228" s="493" t="s">
        <v>632</v>
      </c>
      <c r="B228" s="241">
        <v>881</v>
      </c>
      <c r="C228" s="241" t="s">
        <v>276</v>
      </c>
      <c r="D228" s="241" t="s">
        <v>162</v>
      </c>
      <c r="E228" s="238" t="s">
        <v>674</v>
      </c>
      <c r="F228" s="208"/>
      <c r="G228" s="238">
        <f>G229</f>
        <v>72</v>
      </c>
      <c r="H228" s="238">
        <f t="shared" ref="H228:I228" si="70">H229</f>
        <v>0</v>
      </c>
      <c r="I228" s="238">
        <f t="shared" si="70"/>
        <v>0</v>
      </c>
    </row>
    <row r="229" spans="1:9" ht="31.5">
      <c r="A229" s="320" t="s">
        <v>169</v>
      </c>
      <c r="B229" s="241">
        <v>881</v>
      </c>
      <c r="C229" s="241" t="s">
        <v>276</v>
      </c>
      <c r="D229" s="241" t="s">
        <v>162</v>
      </c>
      <c r="E229" s="238" t="s">
        <v>674</v>
      </c>
      <c r="F229" s="208" t="s">
        <v>182</v>
      </c>
      <c r="G229" s="270">
        <v>72</v>
      </c>
      <c r="H229" s="270">
        <v>0</v>
      </c>
      <c r="I229" s="270">
        <v>0</v>
      </c>
    </row>
    <row r="230" spans="1:9" ht="165" hidden="1" customHeight="1">
      <c r="A230" s="332" t="s">
        <v>665</v>
      </c>
      <c r="B230" s="480">
        <v>881</v>
      </c>
      <c r="C230" s="480" t="s">
        <v>276</v>
      </c>
      <c r="D230" s="480" t="s">
        <v>162</v>
      </c>
      <c r="E230" s="270" t="s">
        <v>210</v>
      </c>
      <c r="F230" s="195"/>
      <c r="G230" s="270">
        <f>G231</f>
        <v>0</v>
      </c>
      <c r="H230" s="270">
        <v>0</v>
      </c>
      <c r="I230" s="270">
        <v>0</v>
      </c>
    </row>
    <row r="231" spans="1:9" hidden="1">
      <c r="A231" s="329" t="s">
        <v>582</v>
      </c>
      <c r="B231" s="480">
        <v>881</v>
      </c>
      <c r="C231" s="241" t="s">
        <v>276</v>
      </c>
      <c r="D231" s="241" t="s">
        <v>162</v>
      </c>
      <c r="E231" s="477" t="s">
        <v>534</v>
      </c>
      <c r="F231" s="208"/>
      <c r="G231" s="238">
        <f>G232</f>
        <v>0</v>
      </c>
      <c r="H231" s="238">
        <v>0</v>
      </c>
      <c r="I231" s="238">
        <v>0</v>
      </c>
    </row>
    <row r="232" spans="1:9" ht="94.5" hidden="1">
      <c r="A232" s="353" t="s">
        <v>659</v>
      </c>
      <c r="B232" s="480">
        <v>881</v>
      </c>
      <c r="C232" s="241" t="s">
        <v>276</v>
      </c>
      <c r="D232" s="241" t="s">
        <v>162</v>
      </c>
      <c r="E232" s="243" t="s">
        <v>537</v>
      </c>
      <c r="F232" s="208"/>
      <c r="G232" s="238">
        <f>G233</f>
        <v>0</v>
      </c>
      <c r="H232" s="238">
        <v>0</v>
      </c>
      <c r="I232" s="238">
        <v>0</v>
      </c>
    </row>
    <row r="233" spans="1:9" ht="31.5" hidden="1">
      <c r="A233" s="353" t="s">
        <v>658</v>
      </c>
      <c r="B233" s="480">
        <v>881</v>
      </c>
      <c r="C233" s="241" t="s">
        <v>276</v>
      </c>
      <c r="D233" s="241" t="s">
        <v>162</v>
      </c>
      <c r="E233" s="243" t="s">
        <v>699</v>
      </c>
      <c r="F233" s="208"/>
      <c r="G233" s="238">
        <f>G234</f>
        <v>0</v>
      </c>
      <c r="H233" s="238">
        <v>0</v>
      </c>
      <c r="I233" s="238">
        <v>0</v>
      </c>
    </row>
    <row r="234" spans="1:9" ht="31.5" hidden="1">
      <c r="A234" s="286" t="s">
        <v>169</v>
      </c>
      <c r="B234" s="480">
        <v>881</v>
      </c>
      <c r="C234" s="241" t="s">
        <v>276</v>
      </c>
      <c r="D234" s="241" t="s">
        <v>162</v>
      </c>
      <c r="E234" s="243" t="s">
        <v>699</v>
      </c>
      <c r="F234" s="208" t="s">
        <v>182</v>
      </c>
      <c r="G234" s="238">
        <v>0</v>
      </c>
      <c r="H234" s="238">
        <v>0</v>
      </c>
      <c r="I234" s="238">
        <v>0</v>
      </c>
    </row>
    <row r="235" spans="1:9" ht="99.75" customHeight="1">
      <c r="A235" s="494" t="s">
        <v>809</v>
      </c>
      <c r="B235" s="241">
        <v>881</v>
      </c>
      <c r="C235" s="241" t="s">
        <v>276</v>
      </c>
      <c r="D235" s="241" t="s">
        <v>162</v>
      </c>
      <c r="E235" s="495" t="s">
        <v>54</v>
      </c>
      <c r="F235" s="270"/>
      <c r="G235" s="270">
        <f>G237</f>
        <v>9500</v>
      </c>
      <c r="H235" s="270">
        <v>0</v>
      </c>
      <c r="I235" s="270">
        <v>0</v>
      </c>
    </row>
    <row r="236" spans="1:9" ht="29.25" customHeight="1">
      <c r="A236" s="494" t="s">
        <v>810</v>
      </c>
      <c r="B236" s="241">
        <v>881</v>
      </c>
      <c r="C236" s="241" t="s">
        <v>276</v>
      </c>
      <c r="D236" s="241" t="s">
        <v>162</v>
      </c>
      <c r="E236" s="495" t="s">
        <v>811</v>
      </c>
      <c r="F236" s="270"/>
      <c r="G236" s="270">
        <f>G238</f>
        <v>9500</v>
      </c>
      <c r="H236" s="270">
        <v>0</v>
      </c>
      <c r="I236" s="270">
        <v>0</v>
      </c>
    </row>
    <row r="237" spans="1:9" ht="39" customHeight="1">
      <c r="A237" s="286" t="s">
        <v>812</v>
      </c>
      <c r="B237" s="241">
        <v>881</v>
      </c>
      <c r="C237" s="241" t="s">
        <v>276</v>
      </c>
      <c r="D237" s="241" t="s">
        <v>162</v>
      </c>
      <c r="E237" s="238" t="s">
        <v>609</v>
      </c>
      <c r="F237" s="238"/>
      <c r="G237" s="238">
        <f>G238</f>
        <v>9500</v>
      </c>
      <c r="H237" s="238">
        <v>0</v>
      </c>
      <c r="I237" s="238">
        <v>0</v>
      </c>
    </row>
    <row r="238" spans="1:9" ht="31.5">
      <c r="A238" s="484" t="s">
        <v>813</v>
      </c>
      <c r="B238" s="241">
        <v>881</v>
      </c>
      <c r="C238" s="241" t="s">
        <v>276</v>
      </c>
      <c r="D238" s="241" t="s">
        <v>162</v>
      </c>
      <c r="E238" s="198" t="s">
        <v>610</v>
      </c>
      <c r="F238" s="238"/>
      <c r="G238" s="238">
        <f>G239</f>
        <v>9500</v>
      </c>
      <c r="H238" s="238">
        <v>0</v>
      </c>
      <c r="I238" s="238">
        <v>0</v>
      </c>
    </row>
    <row r="239" spans="1:9" ht="29.25" customHeight="1">
      <c r="A239" s="334" t="s">
        <v>12</v>
      </c>
      <c r="B239" s="241" t="s">
        <v>158</v>
      </c>
      <c r="C239" s="241" t="s">
        <v>276</v>
      </c>
      <c r="D239" s="241" t="s">
        <v>162</v>
      </c>
      <c r="E239" s="198" t="s">
        <v>610</v>
      </c>
      <c r="F239" s="208">
        <v>240</v>
      </c>
      <c r="G239" s="238">
        <v>9500</v>
      </c>
      <c r="H239" s="238">
        <v>0</v>
      </c>
      <c r="I239" s="238">
        <v>0</v>
      </c>
    </row>
    <row r="240" spans="1:9" ht="47.25" hidden="1" customHeight="1">
      <c r="A240" s="333" t="s">
        <v>662</v>
      </c>
      <c r="B240" s="480" t="s">
        <v>158</v>
      </c>
      <c r="C240" s="480" t="s">
        <v>276</v>
      </c>
      <c r="D240" s="480" t="s">
        <v>162</v>
      </c>
      <c r="E240" s="476" t="s">
        <v>586</v>
      </c>
      <c r="F240" s="195"/>
      <c r="G240" s="270">
        <f>G241</f>
        <v>0</v>
      </c>
      <c r="H240" s="270">
        <v>0</v>
      </c>
      <c r="I240" s="270">
        <v>0</v>
      </c>
    </row>
    <row r="241" spans="1:9" ht="55.5" hidden="1" customHeight="1">
      <c r="A241" s="334" t="s">
        <v>663</v>
      </c>
      <c r="B241" s="480" t="s">
        <v>158</v>
      </c>
      <c r="C241" s="241" t="s">
        <v>276</v>
      </c>
      <c r="D241" s="241" t="s">
        <v>162</v>
      </c>
      <c r="E241" s="198" t="s">
        <v>587</v>
      </c>
      <c r="F241" s="208"/>
      <c r="G241" s="238">
        <f>G242</f>
        <v>0</v>
      </c>
      <c r="H241" s="238">
        <v>0</v>
      </c>
      <c r="I241" s="238">
        <v>0</v>
      </c>
    </row>
    <row r="242" spans="1:9" ht="31.5" hidden="1">
      <c r="A242" s="334" t="s">
        <v>668</v>
      </c>
      <c r="B242" s="480" t="s">
        <v>158</v>
      </c>
      <c r="C242" s="241" t="s">
        <v>276</v>
      </c>
      <c r="D242" s="241" t="s">
        <v>162</v>
      </c>
      <c r="E242" s="198" t="s">
        <v>588</v>
      </c>
      <c r="F242" s="208"/>
      <c r="G242" s="238">
        <f>G243</f>
        <v>0</v>
      </c>
      <c r="H242" s="238">
        <v>0</v>
      </c>
      <c r="I242" s="238">
        <v>0</v>
      </c>
    </row>
    <row r="243" spans="1:9" ht="0.75" hidden="1" customHeight="1">
      <c r="A243" s="334" t="str">
        <f t="shared" ref="A243" si="71">A239</f>
        <v xml:space="preserve">Иные закупки товаров, работ и услуг для обеспечения государственных (муниципальных) нужд </v>
      </c>
      <c r="B243" s="480" t="s">
        <v>158</v>
      </c>
      <c r="C243" s="241" t="s">
        <v>276</v>
      </c>
      <c r="D243" s="241" t="s">
        <v>162</v>
      </c>
      <c r="E243" s="198" t="s">
        <v>588</v>
      </c>
      <c r="F243" s="208" t="s">
        <v>182</v>
      </c>
      <c r="G243" s="238">
        <v>0</v>
      </c>
      <c r="H243" s="238">
        <v>0</v>
      </c>
      <c r="I243" s="238">
        <v>0</v>
      </c>
    </row>
    <row r="244" spans="1:9" ht="19.5">
      <c r="A244" s="330" t="s">
        <v>306</v>
      </c>
      <c r="B244" s="433">
        <v>881</v>
      </c>
      <c r="C244" s="433" t="s">
        <v>307</v>
      </c>
      <c r="D244" s="433" t="s">
        <v>161</v>
      </c>
      <c r="E244" s="496"/>
      <c r="F244" s="437"/>
      <c r="G244" s="344">
        <f>G249+G250</f>
        <v>50</v>
      </c>
      <c r="H244" s="344">
        <f t="shared" ref="H244:I244" si="72">H249+H250</f>
        <v>50</v>
      </c>
      <c r="I244" s="344">
        <f t="shared" si="72"/>
        <v>50</v>
      </c>
    </row>
    <row r="245" spans="1:9" ht="77.25" customHeight="1">
      <c r="A245" s="479" t="s">
        <v>814</v>
      </c>
      <c r="B245" s="433">
        <v>881</v>
      </c>
      <c r="C245" s="433" t="s">
        <v>307</v>
      </c>
      <c r="D245" s="433" t="s">
        <v>307</v>
      </c>
      <c r="E245" s="496" t="s">
        <v>634</v>
      </c>
      <c r="F245" s="437"/>
      <c r="G245" s="454">
        <v>50</v>
      </c>
      <c r="H245" s="454">
        <v>50</v>
      </c>
      <c r="I245" s="454">
        <v>50</v>
      </c>
    </row>
    <row r="246" spans="1:9" ht="21" customHeight="1">
      <c r="A246" s="479" t="s">
        <v>815</v>
      </c>
      <c r="B246" s="433">
        <v>881</v>
      </c>
      <c r="C246" s="433" t="s">
        <v>307</v>
      </c>
      <c r="D246" s="433" t="s">
        <v>307</v>
      </c>
      <c r="E246" s="496" t="s">
        <v>634</v>
      </c>
      <c r="F246" s="437"/>
      <c r="G246" s="454">
        <v>50</v>
      </c>
      <c r="H246" s="454">
        <v>50</v>
      </c>
      <c r="I246" s="454">
        <v>50</v>
      </c>
    </row>
    <row r="247" spans="1:9" ht="51.75" customHeight="1">
      <c r="A247" s="27" t="s">
        <v>538</v>
      </c>
      <c r="B247" s="490">
        <v>881</v>
      </c>
      <c r="C247" s="490" t="s">
        <v>307</v>
      </c>
      <c r="D247" s="490" t="s">
        <v>307</v>
      </c>
      <c r="E247" s="238" t="s">
        <v>711</v>
      </c>
      <c r="F247" s="437"/>
      <c r="G247" s="454">
        <v>50</v>
      </c>
      <c r="H247" s="454">
        <v>50</v>
      </c>
      <c r="I247" s="454">
        <v>50</v>
      </c>
    </row>
    <row r="248" spans="1:9" ht="31.5">
      <c r="A248" s="27" t="s">
        <v>13</v>
      </c>
      <c r="B248" s="241">
        <v>881</v>
      </c>
      <c r="C248" s="241" t="s">
        <v>307</v>
      </c>
      <c r="D248" s="241" t="s">
        <v>307</v>
      </c>
      <c r="E248" s="260" t="s">
        <v>636</v>
      </c>
      <c r="F248" s="208"/>
      <c r="G248" s="238">
        <f>G249</f>
        <v>50</v>
      </c>
      <c r="H248" s="238">
        <f t="shared" ref="H248:I248" si="73">H249</f>
        <v>50</v>
      </c>
      <c r="I248" s="238">
        <f t="shared" si="73"/>
        <v>50</v>
      </c>
    </row>
    <row r="249" spans="1:9" ht="31.5">
      <c r="A249" s="286" t="s">
        <v>169</v>
      </c>
      <c r="B249" s="241">
        <v>881</v>
      </c>
      <c r="C249" s="241" t="s">
        <v>307</v>
      </c>
      <c r="D249" s="241" t="s">
        <v>307</v>
      </c>
      <c r="E249" s="238" t="s">
        <v>635</v>
      </c>
      <c r="F249" s="208">
        <v>610</v>
      </c>
      <c r="G249" s="238">
        <v>50</v>
      </c>
      <c r="H249" s="238">
        <v>50</v>
      </c>
      <c r="I249" s="238">
        <v>50</v>
      </c>
    </row>
    <row r="250" spans="1:9" ht="47.25" hidden="1">
      <c r="A250" s="27" t="s">
        <v>538</v>
      </c>
      <c r="B250" s="480">
        <v>881</v>
      </c>
      <c r="C250" s="241" t="s">
        <v>307</v>
      </c>
      <c r="D250" s="241" t="s">
        <v>307</v>
      </c>
      <c r="E250" s="238" t="s">
        <v>634</v>
      </c>
      <c r="F250" s="208"/>
      <c r="G250" s="238">
        <f>G251</f>
        <v>0</v>
      </c>
      <c r="H250" s="238">
        <v>0</v>
      </c>
      <c r="I250" s="238">
        <v>0</v>
      </c>
    </row>
    <row r="251" spans="1:9" ht="31.5" hidden="1">
      <c r="A251" s="27" t="s">
        <v>13</v>
      </c>
      <c r="B251" s="480">
        <v>881</v>
      </c>
      <c r="C251" s="241" t="s">
        <v>307</v>
      </c>
      <c r="D251" s="241" t="s">
        <v>307</v>
      </c>
      <c r="E251" s="238" t="s">
        <v>711</v>
      </c>
      <c r="F251" s="208"/>
      <c r="G251" s="238">
        <f>G252</f>
        <v>0</v>
      </c>
      <c r="H251" s="238">
        <v>0</v>
      </c>
      <c r="I251" s="238">
        <v>0</v>
      </c>
    </row>
    <row r="252" spans="1:9" ht="47.25" hidden="1">
      <c r="A252" s="27" t="s">
        <v>538</v>
      </c>
      <c r="B252" s="480">
        <v>881</v>
      </c>
      <c r="C252" s="241" t="s">
        <v>307</v>
      </c>
      <c r="D252" s="241" t="s">
        <v>307</v>
      </c>
      <c r="E252" s="238" t="s">
        <v>712</v>
      </c>
      <c r="F252" s="208"/>
      <c r="G252" s="238">
        <f>G253</f>
        <v>0</v>
      </c>
      <c r="H252" s="238">
        <v>0</v>
      </c>
      <c r="I252" s="238">
        <v>0</v>
      </c>
    </row>
    <row r="253" spans="1:9" ht="31.5" hidden="1">
      <c r="A253" s="27" t="s">
        <v>13</v>
      </c>
      <c r="B253" s="480">
        <v>881</v>
      </c>
      <c r="C253" s="241" t="s">
        <v>307</v>
      </c>
      <c r="D253" s="241" t="s">
        <v>307</v>
      </c>
      <c r="E253" s="238" t="s">
        <v>713</v>
      </c>
      <c r="F253" s="208"/>
      <c r="G253" s="238">
        <f>G254</f>
        <v>0</v>
      </c>
      <c r="H253" s="238">
        <v>0</v>
      </c>
      <c r="I253" s="238">
        <v>0</v>
      </c>
    </row>
    <row r="254" spans="1:9" ht="31.5" hidden="1">
      <c r="A254" s="286" t="s">
        <v>169</v>
      </c>
      <c r="B254" s="480">
        <v>881</v>
      </c>
      <c r="C254" s="241" t="s">
        <v>307</v>
      </c>
      <c r="D254" s="241" t="s">
        <v>307</v>
      </c>
      <c r="E254" s="208" t="s">
        <v>713</v>
      </c>
      <c r="F254" s="208" t="s">
        <v>38</v>
      </c>
      <c r="G254" s="238">
        <v>0</v>
      </c>
      <c r="H254" s="238">
        <v>0</v>
      </c>
      <c r="I254" s="238">
        <v>0</v>
      </c>
    </row>
    <row r="255" spans="1:9" ht="19.5">
      <c r="A255" s="330" t="s">
        <v>311</v>
      </c>
      <c r="B255" s="433">
        <v>881</v>
      </c>
      <c r="C255" s="433" t="s">
        <v>312</v>
      </c>
      <c r="D255" s="433" t="s">
        <v>161</v>
      </c>
      <c r="E255" s="344"/>
      <c r="F255" s="437"/>
      <c r="G255" s="344">
        <f>G256</f>
        <v>22257.9</v>
      </c>
      <c r="H255" s="344">
        <f t="shared" ref="H255:I255" si="74">H256</f>
        <v>37576.699999999997</v>
      </c>
      <c r="I255" s="344">
        <f t="shared" si="74"/>
        <v>6709.5</v>
      </c>
    </row>
    <row r="256" spans="1:9" ht="17.25" customHeight="1">
      <c r="A256" s="477" t="s">
        <v>136</v>
      </c>
      <c r="B256" s="241">
        <v>881</v>
      </c>
      <c r="C256" s="241" t="s">
        <v>312</v>
      </c>
      <c r="D256" s="241" t="s">
        <v>160</v>
      </c>
      <c r="E256" s="238"/>
      <c r="F256" s="208"/>
      <c r="G256" s="238">
        <f>G257+G265</f>
        <v>22257.9</v>
      </c>
      <c r="H256" s="238">
        <f t="shared" ref="H256:I256" si="75">H257+H265</f>
        <v>37576.699999999997</v>
      </c>
      <c r="I256" s="238">
        <f t="shared" si="75"/>
        <v>6709.5</v>
      </c>
    </row>
    <row r="257" spans="1:9" ht="63">
      <c r="A257" s="329" t="s">
        <v>816</v>
      </c>
      <c r="B257" s="241">
        <v>881</v>
      </c>
      <c r="C257" s="241" t="s">
        <v>312</v>
      </c>
      <c r="D257" s="241" t="s">
        <v>160</v>
      </c>
      <c r="E257" s="238" t="s">
        <v>314</v>
      </c>
      <c r="F257" s="208"/>
      <c r="G257" s="270">
        <f>G261+G271+G263</f>
        <v>5016.5</v>
      </c>
      <c r="H257" s="270">
        <f>H261+H271+H263</f>
        <v>5536.1</v>
      </c>
      <c r="I257" s="270">
        <f>I261+I271+I263</f>
        <v>4467.1000000000004</v>
      </c>
    </row>
    <row r="258" spans="1:9">
      <c r="A258" s="286" t="s">
        <v>550</v>
      </c>
      <c r="B258" s="241">
        <v>881</v>
      </c>
      <c r="C258" s="241" t="s">
        <v>312</v>
      </c>
      <c r="D258" s="241" t="s">
        <v>160</v>
      </c>
      <c r="E258" s="238" t="s">
        <v>44</v>
      </c>
      <c r="F258" s="208"/>
      <c r="G258" s="238">
        <f>G259</f>
        <v>3107.1</v>
      </c>
      <c r="H258" s="238">
        <f t="shared" ref="H258:I258" si="76">H259</f>
        <v>3626.7</v>
      </c>
      <c r="I258" s="238">
        <f t="shared" si="76"/>
        <v>2557.6999999999998</v>
      </c>
    </row>
    <row r="259" spans="1:9" ht="31.5" customHeight="1">
      <c r="A259" s="286" t="s">
        <v>589</v>
      </c>
      <c r="B259" s="241">
        <v>881</v>
      </c>
      <c r="C259" s="241" t="s">
        <v>312</v>
      </c>
      <c r="D259" s="241" t="s">
        <v>160</v>
      </c>
      <c r="E259" s="238" t="s">
        <v>45</v>
      </c>
      <c r="F259" s="208"/>
      <c r="G259" s="238">
        <f>G260</f>
        <v>3107.1</v>
      </c>
      <c r="H259" s="238">
        <f t="shared" ref="H259:I259" si="77">H260</f>
        <v>3626.7</v>
      </c>
      <c r="I259" s="238">
        <f t="shared" si="77"/>
        <v>2557.6999999999998</v>
      </c>
    </row>
    <row r="260" spans="1:9" ht="31.5">
      <c r="A260" s="286" t="s">
        <v>318</v>
      </c>
      <c r="B260" s="241">
        <v>881</v>
      </c>
      <c r="C260" s="241" t="s">
        <v>312</v>
      </c>
      <c r="D260" s="241" t="s">
        <v>160</v>
      </c>
      <c r="E260" s="238" t="s">
        <v>525</v>
      </c>
      <c r="F260" s="208"/>
      <c r="G260" s="238">
        <f>G261</f>
        <v>3107.1</v>
      </c>
      <c r="H260" s="238">
        <f>H261</f>
        <v>3626.7</v>
      </c>
      <c r="I260" s="238">
        <f t="shared" ref="I260" si="78">I261</f>
        <v>2557.6999999999998</v>
      </c>
    </row>
    <row r="261" spans="1:9">
      <c r="A261" s="286" t="s">
        <v>320</v>
      </c>
      <c r="B261" s="241">
        <v>881</v>
      </c>
      <c r="C261" s="241" t="s">
        <v>312</v>
      </c>
      <c r="D261" s="241" t="s">
        <v>160</v>
      </c>
      <c r="E261" s="238" t="s">
        <v>525</v>
      </c>
      <c r="F261" s="208">
        <v>610</v>
      </c>
      <c r="G261" s="238">
        <v>3107.1</v>
      </c>
      <c r="H261" s="238">
        <v>3626.7</v>
      </c>
      <c r="I261" s="238">
        <v>2557.6999999999998</v>
      </c>
    </row>
    <row r="262" spans="1:9" ht="31.5" hidden="1">
      <c r="A262" s="353" t="s">
        <v>730</v>
      </c>
      <c r="B262" s="241">
        <v>881</v>
      </c>
      <c r="C262" s="241" t="s">
        <v>312</v>
      </c>
      <c r="D262" s="241" t="s">
        <v>160</v>
      </c>
      <c r="E262" s="208">
        <v>2040160300</v>
      </c>
      <c r="F262" s="208"/>
      <c r="G262" s="238">
        <f>G263</f>
        <v>0</v>
      </c>
      <c r="H262" s="238">
        <v>0</v>
      </c>
      <c r="I262" s="238">
        <v>0</v>
      </c>
    </row>
    <row r="263" spans="1:9" hidden="1">
      <c r="A263" s="391" t="s">
        <v>320</v>
      </c>
      <c r="B263" s="241">
        <f t="shared" ref="B263:D263" si="79">B261</f>
        <v>881</v>
      </c>
      <c r="C263" s="241" t="str">
        <f t="shared" si="79"/>
        <v>08</v>
      </c>
      <c r="D263" s="241" t="str">
        <f t="shared" si="79"/>
        <v>01</v>
      </c>
      <c r="E263" s="208">
        <v>2040160300</v>
      </c>
      <c r="F263" s="208" t="s">
        <v>38</v>
      </c>
      <c r="G263" s="238">
        <v>0</v>
      </c>
      <c r="H263" s="238">
        <v>0</v>
      </c>
      <c r="I263" s="238">
        <v>0</v>
      </c>
    </row>
    <row r="264" spans="1:9" ht="65.25" customHeight="1">
      <c r="A264" s="329" t="s">
        <v>755</v>
      </c>
      <c r="B264" s="241">
        <v>881</v>
      </c>
      <c r="C264" s="241" t="s">
        <v>312</v>
      </c>
      <c r="D264" s="241" t="s">
        <v>160</v>
      </c>
      <c r="E264" s="208" t="s">
        <v>627</v>
      </c>
      <c r="F264" s="208"/>
      <c r="G264" s="238">
        <f>G265</f>
        <v>17241.400000000001</v>
      </c>
      <c r="H264" s="238">
        <f t="shared" ref="H264" si="80">H265</f>
        <v>32040.6</v>
      </c>
      <c r="I264" s="238">
        <f>I265</f>
        <v>2242.4</v>
      </c>
    </row>
    <row r="265" spans="1:9" ht="18" customHeight="1">
      <c r="A265" s="329" t="s">
        <v>550</v>
      </c>
      <c r="B265" s="241">
        <v>881</v>
      </c>
      <c r="C265" s="241" t="s">
        <v>312</v>
      </c>
      <c r="D265" s="241" t="s">
        <v>160</v>
      </c>
      <c r="E265" s="238" t="s">
        <v>628</v>
      </c>
      <c r="F265" s="195"/>
      <c r="G265" s="238">
        <f>G266</f>
        <v>17241.400000000001</v>
      </c>
      <c r="H265" s="238">
        <f t="shared" ref="H265" si="81">H266</f>
        <v>32040.6</v>
      </c>
      <c r="I265" s="238">
        <f>I268+I269</f>
        <v>2242.4</v>
      </c>
    </row>
    <row r="266" spans="1:9" ht="31.5" customHeight="1">
      <c r="A266" s="286" t="s">
        <v>756</v>
      </c>
      <c r="B266" s="241">
        <v>881</v>
      </c>
      <c r="C266" s="241" t="s">
        <v>312</v>
      </c>
      <c r="D266" s="241" t="s">
        <v>160</v>
      </c>
      <c r="E266" s="238" t="s">
        <v>673</v>
      </c>
      <c r="F266" s="208"/>
      <c r="G266" s="238">
        <f>G267</f>
        <v>17241.400000000001</v>
      </c>
      <c r="H266" s="238">
        <f>H267</f>
        <v>32040.6</v>
      </c>
      <c r="I266" s="238">
        <f t="shared" ref="I266" si="82">I267</f>
        <v>2242.4</v>
      </c>
    </row>
    <row r="267" spans="1:9" ht="21.75" customHeight="1">
      <c r="A267" s="286" t="s">
        <v>666</v>
      </c>
      <c r="B267" s="241">
        <v>881</v>
      </c>
      <c r="C267" s="241" t="s">
        <v>312</v>
      </c>
      <c r="D267" s="241" t="s">
        <v>160</v>
      </c>
      <c r="E267" s="238" t="s">
        <v>673</v>
      </c>
      <c r="F267" s="208"/>
      <c r="G267" s="238">
        <f>G268</f>
        <v>17241.400000000001</v>
      </c>
      <c r="H267" s="238">
        <f>H268</f>
        <v>32040.6</v>
      </c>
      <c r="I267" s="238">
        <f t="shared" ref="I267" si="83">I268</f>
        <v>2242.4</v>
      </c>
    </row>
    <row r="268" spans="1:9">
      <c r="A268" s="286" t="s">
        <v>320</v>
      </c>
      <c r="B268" s="241">
        <v>881</v>
      </c>
      <c r="C268" s="241" t="s">
        <v>312</v>
      </c>
      <c r="D268" s="241" t="s">
        <v>160</v>
      </c>
      <c r="E268" s="238" t="s">
        <v>673</v>
      </c>
      <c r="F268" s="208" t="s">
        <v>38</v>
      </c>
      <c r="G268" s="270">
        <v>17241.400000000001</v>
      </c>
      <c r="H268" s="270">
        <v>32040.6</v>
      </c>
      <c r="I268" s="270">
        <v>2242.4</v>
      </c>
    </row>
    <row r="269" spans="1:9" ht="0.75" customHeight="1">
      <c r="A269" s="286" t="str">
        <f>'ГОТОВОприложение 5'!A26</f>
        <v>Муниципальная программа «Укрепление межнациональных и межконфессиональных отношений и проведение профилактики межнациональных конфликтов в Кисельнинском сельском поселении Волховского муниципального района Ленинградской области на 2024-2026 годы»</v>
      </c>
      <c r="B269" s="241">
        <f t="shared" ref="B269:D269" si="84">B268</f>
        <v>881</v>
      </c>
      <c r="C269" s="241" t="str">
        <f t="shared" si="84"/>
        <v>08</v>
      </c>
      <c r="D269" s="241" t="str">
        <f t="shared" si="84"/>
        <v>01</v>
      </c>
      <c r="E269" s="238" t="s">
        <v>727</v>
      </c>
      <c r="F269" s="208"/>
      <c r="G269" s="238">
        <v>0</v>
      </c>
      <c r="H269" s="238">
        <v>0</v>
      </c>
      <c r="I269" s="238">
        <f>I270</f>
        <v>0</v>
      </c>
    </row>
    <row r="270" spans="1:9" hidden="1">
      <c r="A270" s="286" t="str">
        <f>'ГОТОВОприложение 5'!A27</f>
        <v xml:space="preserve">Комплексы процессных мероприятий </v>
      </c>
      <c r="B270" s="241">
        <f t="shared" ref="B270:D270" si="85">B268</f>
        <v>881</v>
      </c>
      <c r="C270" s="241" t="str">
        <f t="shared" si="85"/>
        <v>08</v>
      </c>
      <c r="D270" s="241" t="str">
        <f t="shared" si="85"/>
        <v>01</v>
      </c>
      <c r="E270" s="238" t="s">
        <v>727</v>
      </c>
      <c r="F270" s="208" t="s">
        <v>38</v>
      </c>
      <c r="G270" s="238">
        <v>0</v>
      </c>
      <c r="H270" s="238">
        <v>0</v>
      </c>
      <c r="I270" s="238">
        <v>0</v>
      </c>
    </row>
    <row r="271" spans="1:9" ht="110.25">
      <c r="A271" s="497" t="s">
        <v>817</v>
      </c>
      <c r="B271" s="241">
        <v>881</v>
      </c>
      <c r="C271" s="241" t="s">
        <v>312</v>
      </c>
      <c r="D271" s="241" t="s">
        <v>160</v>
      </c>
      <c r="E271" s="238" t="s">
        <v>590</v>
      </c>
      <c r="F271" s="208"/>
      <c r="G271" s="238">
        <v>1909.4</v>
      </c>
      <c r="H271" s="238">
        <v>1909.4</v>
      </c>
      <c r="I271" s="238">
        <v>1909.4</v>
      </c>
    </row>
    <row r="272" spans="1:9" ht="36" customHeight="1">
      <c r="A272" s="497" t="s">
        <v>818</v>
      </c>
      <c r="B272" s="480">
        <v>881</v>
      </c>
      <c r="C272" s="241" t="s">
        <v>312</v>
      </c>
      <c r="D272" s="241" t="s">
        <v>160</v>
      </c>
      <c r="E272" s="238" t="s">
        <v>591</v>
      </c>
      <c r="F272" s="208"/>
      <c r="G272" s="238">
        <v>1909.4</v>
      </c>
      <c r="H272" s="238">
        <v>1909.4</v>
      </c>
      <c r="I272" s="238">
        <v>1909.4</v>
      </c>
    </row>
    <row r="273" spans="1:10" ht="31.5" customHeight="1">
      <c r="A273" s="326" t="s">
        <v>323</v>
      </c>
      <c r="B273" s="433">
        <v>881</v>
      </c>
      <c r="C273" s="433" t="s">
        <v>232</v>
      </c>
      <c r="D273" s="433" t="s">
        <v>161</v>
      </c>
      <c r="E273" s="438"/>
      <c r="F273" s="437"/>
      <c r="G273" s="273">
        <f>G274+G283</f>
        <v>2853.3</v>
      </c>
      <c r="H273" s="273">
        <f>H274+H283</f>
        <v>3034.6</v>
      </c>
      <c r="I273" s="273">
        <f>I274+I283</f>
        <v>3171.9</v>
      </c>
      <c r="J273" s="509"/>
    </row>
    <row r="274" spans="1:10" ht="47.25">
      <c r="A274" s="329" t="s">
        <v>819</v>
      </c>
      <c r="B274" s="241">
        <v>881</v>
      </c>
      <c r="C274" s="241" t="s">
        <v>232</v>
      </c>
      <c r="D274" s="241" t="s">
        <v>160</v>
      </c>
      <c r="E274" s="243" t="s">
        <v>325</v>
      </c>
      <c r="F274" s="208"/>
      <c r="G274" s="242">
        <f t="shared" ref="G274:I277" si="86">G275</f>
        <v>2853.3</v>
      </c>
      <c r="H274" s="242">
        <f t="shared" si="86"/>
        <v>2984.6</v>
      </c>
      <c r="I274" s="242">
        <f t="shared" si="86"/>
        <v>3121.9</v>
      </c>
      <c r="J274" s="510"/>
    </row>
    <row r="275" spans="1:10" ht="18" customHeight="1">
      <c r="A275" s="286" t="s">
        <v>546</v>
      </c>
      <c r="B275" s="241">
        <v>881</v>
      </c>
      <c r="C275" s="241" t="s">
        <v>232</v>
      </c>
      <c r="D275" s="241" t="s">
        <v>160</v>
      </c>
      <c r="E275" s="243" t="s">
        <v>526</v>
      </c>
      <c r="F275" s="208"/>
      <c r="G275" s="411">
        <f t="shared" si="86"/>
        <v>2853.3</v>
      </c>
      <c r="H275" s="411">
        <f t="shared" si="86"/>
        <v>2984.6</v>
      </c>
      <c r="I275" s="411">
        <f t="shared" si="86"/>
        <v>3121.9</v>
      </c>
      <c r="J275" s="510"/>
    </row>
    <row r="276" spans="1:10" ht="31.5">
      <c r="A276" s="286" t="s">
        <v>592</v>
      </c>
      <c r="B276" s="241">
        <v>881</v>
      </c>
      <c r="C276" s="241" t="s">
        <v>232</v>
      </c>
      <c r="D276" s="241" t="s">
        <v>160</v>
      </c>
      <c r="E276" s="243" t="s">
        <v>543</v>
      </c>
      <c r="F276" s="208"/>
      <c r="G276" s="411">
        <f t="shared" si="86"/>
        <v>2853.3</v>
      </c>
      <c r="H276" s="411">
        <f t="shared" si="86"/>
        <v>2984.6</v>
      </c>
      <c r="I276" s="411">
        <f t="shared" si="86"/>
        <v>3121.9</v>
      </c>
      <c r="J276" s="510"/>
    </row>
    <row r="277" spans="1:10">
      <c r="A277" s="286" t="s">
        <v>593</v>
      </c>
      <c r="B277" s="241">
        <v>881</v>
      </c>
      <c r="C277" s="241" t="s">
        <v>232</v>
      </c>
      <c r="D277" s="241" t="s">
        <v>160</v>
      </c>
      <c r="E277" s="243" t="s">
        <v>528</v>
      </c>
      <c r="F277" s="208"/>
      <c r="G277" s="411">
        <f t="shared" si="86"/>
        <v>2853.3</v>
      </c>
      <c r="H277" s="411">
        <f t="shared" si="86"/>
        <v>2984.6</v>
      </c>
      <c r="I277" s="411">
        <f t="shared" si="86"/>
        <v>3121.9</v>
      </c>
      <c r="J277" s="510"/>
    </row>
    <row r="278" spans="1:10" ht="31.5">
      <c r="A278" s="286" t="s">
        <v>332</v>
      </c>
      <c r="B278" s="241">
        <v>881</v>
      </c>
      <c r="C278" s="241" t="s">
        <v>232</v>
      </c>
      <c r="D278" s="241" t="s">
        <v>160</v>
      </c>
      <c r="E278" s="243" t="s">
        <v>528</v>
      </c>
      <c r="F278" s="208" t="s">
        <v>494</v>
      </c>
      <c r="G278" s="411">
        <v>2853.3</v>
      </c>
      <c r="H278" s="411">
        <v>2984.6</v>
      </c>
      <c r="I278" s="411">
        <v>3121.9</v>
      </c>
      <c r="J278" s="510"/>
    </row>
    <row r="279" spans="1:10" ht="76.5" customHeight="1">
      <c r="A279" s="329" t="s">
        <v>777</v>
      </c>
      <c r="B279" s="241">
        <v>881</v>
      </c>
      <c r="C279" s="241" t="s">
        <v>232</v>
      </c>
      <c r="D279" s="241" t="s">
        <v>162</v>
      </c>
      <c r="E279" s="243" t="s">
        <v>339</v>
      </c>
      <c r="F279" s="208"/>
      <c r="G279" s="242">
        <f>G283</f>
        <v>0</v>
      </c>
      <c r="H279" s="242">
        <f t="shared" ref="H279:I279" si="87">H283</f>
        <v>50</v>
      </c>
      <c r="I279" s="242">
        <f t="shared" si="87"/>
        <v>50</v>
      </c>
      <c r="J279" s="510"/>
    </row>
    <row r="280" spans="1:10" ht="18" customHeight="1">
      <c r="A280" s="347" t="s">
        <v>582</v>
      </c>
      <c r="B280" s="241" t="s">
        <v>158</v>
      </c>
      <c r="C280" s="241" t="s">
        <v>232</v>
      </c>
      <c r="D280" s="241" t="s">
        <v>162</v>
      </c>
      <c r="E280" s="243" t="s">
        <v>501</v>
      </c>
      <c r="F280" s="208"/>
      <c r="G280" s="244">
        <v>0</v>
      </c>
      <c r="H280" s="244">
        <f>H281</f>
        <v>50</v>
      </c>
      <c r="I280" s="244">
        <f>I281</f>
        <v>50</v>
      </c>
      <c r="J280" s="510"/>
    </row>
    <row r="281" spans="1:10" ht="31.5">
      <c r="A281" s="347" t="s">
        <v>503</v>
      </c>
      <c r="B281" s="241">
        <v>881</v>
      </c>
      <c r="C281" s="241" t="s">
        <v>232</v>
      </c>
      <c r="D281" s="241" t="s">
        <v>162</v>
      </c>
      <c r="E281" s="243" t="s">
        <v>501</v>
      </c>
      <c r="F281" s="208"/>
      <c r="G281" s="244">
        <f t="shared" ref="G281:I282" si="88">G282</f>
        <v>0</v>
      </c>
      <c r="H281" s="244">
        <f t="shared" si="88"/>
        <v>50</v>
      </c>
      <c r="I281" s="244">
        <f t="shared" si="88"/>
        <v>50</v>
      </c>
      <c r="J281" s="511"/>
    </row>
    <row r="282" spans="1:10" ht="20.25" customHeight="1">
      <c r="A282" s="286" t="s">
        <v>418</v>
      </c>
      <c r="B282" s="241">
        <v>881</v>
      </c>
      <c r="C282" s="241" t="s">
        <v>232</v>
      </c>
      <c r="D282" s="241" t="s">
        <v>162</v>
      </c>
      <c r="E282" s="243" t="s">
        <v>502</v>
      </c>
      <c r="F282" s="208"/>
      <c r="G282" s="244">
        <f t="shared" si="88"/>
        <v>0</v>
      </c>
      <c r="H282" s="244">
        <f t="shared" si="88"/>
        <v>50</v>
      </c>
      <c r="I282" s="244">
        <f t="shared" si="88"/>
        <v>50</v>
      </c>
    </row>
    <row r="283" spans="1:10" ht="31.5">
      <c r="A283" s="286" t="s">
        <v>340</v>
      </c>
      <c r="B283" s="241">
        <v>881</v>
      </c>
      <c r="C283" s="241" t="s">
        <v>232</v>
      </c>
      <c r="D283" s="241" t="s">
        <v>162</v>
      </c>
      <c r="E283" s="243" t="s">
        <v>502</v>
      </c>
      <c r="F283" s="208" t="s">
        <v>333</v>
      </c>
      <c r="G283" s="244">
        <v>0</v>
      </c>
      <c r="H283" s="244">
        <v>50</v>
      </c>
      <c r="I283" s="244">
        <v>50</v>
      </c>
    </row>
    <row r="284" spans="1:10" ht="19.5">
      <c r="A284" s="330" t="s">
        <v>341</v>
      </c>
      <c r="B284" s="433">
        <v>881</v>
      </c>
      <c r="C284" s="433" t="s">
        <v>194</v>
      </c>
      <c r="D284" s="433" t="s">
        <v>161</v>
      </c>
      <c r="E284" s="438"/>
      <c r="F284" s="437"/>
      <c r="G284" s="273">
        <f>G285+G291</f>
        <v>1114.2</v>
      </c>
      <c r="H284" s="273">
        <f t="shared" ref="H284:I284" si="89">H285+H291</f>
        <v>908.9</v>
      </c>
      <c r="I284" s="273">
        <f t="shared" si="89"/>
        <v>937.4</v>
      </c>
    </row>
    <row r="285" spans="1:10">
      <c r="A285" s="479" t="s">
        <v>342</v>
      </c>
      <c r="B285" s="241">
        <v>881</v>
      </c>
      <c r="C285" s="241" t="s">
        <v>194</v>
      </c>
      <c r="D285" s="241" t="s">
        <v>160</v>
      </c>
      <c r="E285" s="477"/>
      <c r="F285" s="208"/>
      <c r="G285" s="244">
        <f t="shared" ref="G285:G289" si="90">G286</f>
        <v>903.7</v>
      </c>
      <c r="H285" s="244">
        <f t="shared" ref="H285:I285" si="91">H286</f>
        <v>908.9</v>
      </c>
      <c r="I285" s="244">
        <f t="shared" si="91"/>
        <v>937.4</v>
      </c>
    </row>
    <row r="286" spans="1:10" ht="63">
      <c r="A286" s="329" t="s">
        <v>816</v>
      </c>
      <c r="B286" s="241">
        <v>881</v>
      </c>
      <c r="C286" s="241" t="s">
        <v>194</v>
      </c>
      <c r="D286" s="241" t="s">
        <v>160</v>
      </c>
      <c r="E286" s="238" t="s">
        <v>314</v>
      </c>
      <c r="F286" s="208"/>
      <c r="G286" s="244">
        <f t="shared" si="90"/>
        <v>903.7</v>
      </c>
      <c r="H286" s="244">
        <f t="shared" ref="H286:I289" si="92">H287</f>
        <v>908.9</v>
      </c>
      <c r="I286" s="244">
        <f t="shared" si="92"/>
        <v>937.4</v>
      </c>
    </row>
    <row r="287" spans="1:10">
      <c r="A287" s="286" t="s">
        <v>550</v>
      </c>
      <c r="B287" s="241">
        <v>881</v>
      </c>
      <c r="C287" s="241" t="s">
        <v>194</v>
      </c>
      <c r="D287" s="241" t="s">
        <v>160</v>
      </c>
      <c r="E287" s="238" t="s">
        <v>44</v>
      </c>
      <c r="F287" s="208"/>
      <c r="G287" s="238">
        <f t="shared" si="90"/>
        <v>903.7</v>
      </c>
      <c r="H287" s="238">
        <f t="shared" si="92"/>
        <v>908.9</v>
      </c>
      <c r="I287" s="238">
        <f t="shared" si="92"/>
        <v>937.4</v>
      </c>
    </row>
    <row r="288" spans="1:10" ht="63">
      <c r="A288" s="286" t="s">
        <v>820</v>
      </c>
      <c r="B288" s="241">
        <v>881</v>
      </c>
      <c r="C288" s="241" t="s">
        <v>194</v>
      </c>
      <c r="D288" s="241" t="s">
        <v>160</v>
      </c>
      <c r="E288" s="238" t="s">
        <v>524</v>
      </c>
      <c r="F288" s="208"/>
      <c r="G288" s="238">
        <f t="shared" si="90"/>
        <v>903.7</v>
      </c>
      <c r="H288" s="238">
        <f t="shared" si="92"/>
        <v>908.9</v>
      </c>
      <c r="I288" s="238">
        <f t="shared" si="92"/>
        <v>937.4</v>
      </c>
    </row>
    <row r="289" spans="1:10">
      <c r="A289" s="286" t="s">
        <v>821</v>
      </c>
      <c r="B289" s="241">
        <v>881</v>
      </c>
      <c r="C289" s="241" t="s">
        <v>194</v>
      </c>
      <c r="D289" s="241" t="s">
        <v>160</v>
      </c>
      <c r="E289" s="238" t="s">
        <v>594</v>
      </c>
      <c r="F289" s="208"/>
      <c r="G289" s="238">
        <f t="shared" si="90"/>
        <v>903.7</v>
      </c>
      <c r="H289" s="238">
        <f t="shared" si="92"/>
        <v>908.9</v>
      </c>
      <c r="I289" s="238">
        <f t="shared" si="92"/>
        <v>937.4</v>
      </c>
    </row>
    <row r="290" spans="1:10">
      <c r="A290" s="286" t="s">
        <v>320</v>
      </c>
      <c r="B290" s="241">
        <v>881</v>
      </c>
      <c r="C290" s="241" t="s">
        <v>194</v>
      </c>
      <c r="D290" s="241" t="s">
        <v>160</v>
      </c>
      <c r="E290" s="238" t="s">
        <v>594</v>
      </c>
      <c r="F290" s="208">
        <v>610</v>
      </c>
      <c r="G290" s="238">
        <v>903.7</v>
      </c>
      <c r="H290" s="238">
        <v>908.9</v>
      </c>
      <c r="I290" s="238">
        <v>937.4</v>
      </c>
    </row>
    <row r="291" spans="1:10" ht="81" customHeight="1">
      <c r="A291" s="329" t="s">
        <v>822</v>
      </c>
      <c r="B291" s="241">
        <v>881</v>
      </c>
      <c r="C291" s="241" t="s">
        <v>194</v>
      </c>
      <c r="D291" s="241" t="s">
        <v>160</v>
      </c>
      <c r="E291" s="238" t="s">
        <v>210</v>
      </c>
      <c r="F291" s="208"/>
      <c r="G291" s="270">
        <f>G292</f>
        <v>210.5</v>
      </c>
      <c r="H291" s="270">
        <v>0</v>
      </c>
      <c r="I291" s="270">
        <v>0</v>
      </c>
    </row>
    <row r="292" spans="1:10">
      <c r="A292" s="286" t="s">
        <v>582</v>
      </c>
      <c r="B292" s="241">
        <v>881</v>
      </c>
      <c r="C292" s="241" t="s">
        <v>194</v>
      </c>
      <c r="D292" s="241" t="s">
        <v>160</v>
      </c>
      <c r="E292" s="238" t="s">
        <v>631</v>
      </c>
      <c r="F292" s="208"/>
      <c r="G292" s="238">
        <f>G293</f>
        <v>210.5</v>
      </c>
      <c r="H292" s="238">
        <v>0</v>
      </c>
      <c r="I292" s="238">
        <v>0</v>
      </c>
    </row>
    <row r="293" spans="1:10" ht="47.25">
      <c r="A293" s="359" t="s">
        <v>823</v>
      </c>
      <c r="B293" s="241">
        <v>881</v>
      </c>
      <c r="C293" s="241" t="s">
        <v>194</v>
      </c>
      <c r="D293" s="241" t="s">
        <v>160</v>
      </c>
      <c r="E293" s="238" t="s">
        <v>699</v>
      </c>
      <c r="F293" s="208"/>
      <c r="G293" s="238">
        <f>G294</f>
        <v>210.5</v>
      </c>
      <c r="H293" s="238">
        <v>0</v>
      </c>
      <c r="I293" s="238">
        <v>0</v>
      </c>
    </row>
    <row r="294" spans="1:10" ht="30">
      <c r="A294" s="361" t="s">
        <v>657</v>
      </c>
      <c r="B294" s="241">
        <v>881</v>
      </c>
      <c r="C294" s="241" t="s">
        <v>194</v>
      </c>
      <c r="D294" s="241" t="s">
        <v>160</v>
      </c>
      <c r="E294" s="238" t="s">
        <v>699</v>
      </c>
      <c r="F294" s="208"/>
      <c r="G294" s="238">
        <f>G295</f>
        <v>210.5</v>
      </c>
      <c r="H294" s="238">
        <v>0</v>
      </c>
      <c r="I294" s="238">
        <v>0</v>
      </c>
    </row>
    <row r="295" spans="1:10" ht="31.5">
      <c r="A295" s="353" t="s">
        <v>169</v>
      </c>
      <c r="B295" s="241">
        <v>881</v>
      </c>
      <c r="C295" s="241" t="s">
        <v>194</v>
      </c>
      <c r="D295" s="241" t="s">
        <v>160</v>
      </c>
      <c r="E295" s="238" t="s">
        <v>699</v>
      </c>
      <c r="F295" s="208" t="s">
        <v>38</v>
      </c>
      <c r="G295" s="238">
        <v>210.5</v>
      </c>
      <c r="H295" s="238">
        <v>0</v>
      </c>
      <c r="I295" s="238">
        <v>0</v>
      </c>
    </row>
    <row r="296" spans="1:10">
      <c r="A296" s="329" t="s">
        <v>348</v>
      </c>
      <c r="B296" s="272"/>
      <c r="C296" s="480"/>
      <c r="D296" s="480"/>
      <c r="E296" s="477"/>
      <c r="F296" s="208"/>
      <c r="G296" s="242">
        <f>G14</f>
        <v>66069.900000000009</v>
      </c>
      <c r="H296" s="242">
        <f>H14</f>
        <v>63911.5</v>
      </c>
      <c r="I296" s="242">
        <f>I14</f>
        <v>27614.100000000002</v>
      </c>
      <c r="J296" s="505"/>
    </row>
    <row r="297" spans="1:10">
      <c r="A297" s="335" t="s">
        <v>436</v>
      </c>
      <c r="B297" s="450"/>
      <c r="C297" s="451"/>
      <c r="D297" s="451"/>
      <c r="E297" s="450"/>
      <c r="F297" s="451"/>
      <c r="G297" s="450">
        <v>0</v>
      </c>
      <c r="H297" s="452">
        <v>787</v>
      </c>
      <c r="I297" s="450">
        <v>1386.5</v>
      </c>
    </row>
    <row r="298" spans="1:10" ht="18.75">
      <c r="A298" s="328" t="s">
        <v>435</v>
      </c>
      <c r="B298" s="453"/>
      <c r="C298" s="437"/>
      <c r="D298" s="437"/>
      <c r="E298" s="454"/>
      <c r="F298" s="454"/>
      <c r="G298" s="344">
        <f>G296</f>
        <v>66069.900000000009</v>
      </c>
      <c r="H298" s="455">
        <f>H296+H297</f>
        <v>64698.5</v>
      </c>
      <c r="I298" s="344">
        <f>I296+I297</f>
        <v>29000.600000000002</v>
      </c>
    </row>
    <row r="299" spans="1:10" ht="105" customHeight="1"/>
    <row r="300" spans="1:10" hidden="1">
      <c r="G300" s="441">
        <f>'ГОТОВОприложение 2'!C64</f>
        <v>66069.900000000009</v>
      </c>
      <c r="H300" s="441">
        <f>'ГОТОВОприложение 2'!D64</f>
        <v>64698.5</v>
      </c>
      <c r="I300" s="441">
        <f>'ГОТОВОприложение 2'!E64</f>
        <v>29000.6</v>
      </c>
    </row>
    <row r="301" spans="1:10" hidden="1">
      <c r="G301" s="441">
        <f>G298-G300</f>
        <v>0</v>
      </c>
      <c r="H301" s="441">
        <f t="shared" ref="H301:I301" si="93">H298-H300</f>
        <v>0</v>
      </c>
      <c r="I301" s="441">
        <f t="shared" si="93"/>
        <v>0</v>
      </c>
    </row>
    <row r="326" ht="72" customHeight="1"/>
    <row r="327" ht="45" customHeight="1"/>
    <row r="328" ht="45" customHeight="1"/>
    <row r="329" ht="45" customHeight="1"/>
    <row r="330" ht="45" customHeight="1"/>
  </sheetData>
  <autoFilter ref="A14:L298"/>
  <mergeCells count="15">
    <mergeCell ref="G11:I11"/>
    <mergeCell ref="C6:H6"/>
    <mergeCell ref="A8:G10"/>
    <mergeCell ref="C1:I1"/>
    <mergeCell ref="E2:I2"/>
    <mergeCell ref="C3:I3"/>
    <mergeCell ref="C2:D2"/>
    <mergeCell ref="A11:A12"/>
    <mergeCell ref="C11:C12"/>
    <mergeCell ref="D11:D12"/>
    <mergeCell ref="E11:E12"/>
    <mergeCell ref="F11:F12"/>
    <mergeCell ref="B11:B12"/>
    <mergeCell ref="B5:I5"/>
    <mergeCell ref="E4:I4"/>
  </mergeCells>
  <phoneticPr fontId="46" type="noConversion"/>
  <pageMargins left="0.78740157480314965" right="0.39370078740157483" top="0.78740157480314965" bottom="0.78740157480314965" header="0.31496062992125984" footer="0.31496062992125984"/>
  <pageSetup paperSize="9" scale="6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EZ313"/>
  <sheetViews>
    <sheetView tabSelected="1" zoomScale="150" zoomScaleNormal="150" workbookViewId="0">
      <selection activeCell="K11" sqref="K11"/>
    </sheetView>
  </sheetViews>
  <sheetFormatPr defaultColWidth="8.85546875" defaultRowHeight="15.75"/>
  <cols>
    <col min="1" max="1" width="59" style="31" customWidth="1"/>
    <col min="2" max="2" width="17.5703125" style="37" customWidth="1"/>
    <col min="3" max="3" width="8" style="37" customWidth="1"/>
    <col min="4" max="4" width="7.140625" style="37" customWidth="1"/>
    <col min="5" max="5" width="12.85546875" style="12" customWidth="1"/>
    <col min="6" max="6" width="13.42578125" style="205" customWidth="1"/>
    <col min="7" max="7" width="15.140625" style="205" customWidth="1"/>
    <col min="8" max="8" width="0.5703125" style="32" hidden="1" customWidth="1"/>
    <col min="9" max="9" width="3.28515625" style="32" hidden="1" customWidth="1"/>
    <col min="10" max="10" width="0.140625" style="32" customWidth="1"/>
    <col min="11" max="14" width="8.85546875" style="32"/>
    <col min="15" max="15" width="13.28515625" style="32" customWidth="1"/>
    <col min="16" max="16384" width="8.85546875" style="32"/>
  </cols>
  <sheetData>
    <row r="1" spans="1:17">
      <c r="C1" s="541" t="s">
        <v>566</v>
      </c>
      <c r="D1" s="541"/>
      <c r="E1" s="541"/>
      <c r="F1" s="541"/>
      <c r="G1" s="541"/>
      <c r="H1" s="541"/>
      <c r="I1" s="541"/>
    </row>
    <row r="2" spans="1:17">
      <c r="A2" s="590" t="s">
        <v>831</v>
      </c>
      <c r="B2" s="591"/>
      <c r="C2" s="591"/>
      <c r="D2" s="591"/>
      <c r="E2" s="591"/>
      <c r="F2" s="591"/>
      <c r="G2" s="591"/>
    </row>
    <row r="3" spans="1:17">
      <c r="A3" s="232"/>
      <c r="B3" s="12"/>
      <c r="C3" s="541" t="s">
        <v>725</v>
      </c>
      <c r="D3" s="541"/>
      <c r="E3" s="541"/>
      <c r="F3" s="541"/>
      <c r="G3" s="541"/>
      <c r="H3" s="541"/>
      <c r="I3" s="541"/>
    </row>
    <row r="4" spans="1:17">
      <c r="B4" s="12"/>
      <c r="C4" s="466"/>
      <c r="D4" s="592" t="s">
        <v>482</v>
      </c>
      <c r="E4" s="593"/>
      <c r="F4" s="593"/>
      <c r="G4" s="593"/>
      <c r="H4" s="461"/>
      <c r="I4" s="461"/>
    </row>
    <row r="5" spans="1:17">
      <c r="B5" s="541" t="s">
        <v>837</v>
      </c>
      <c r="C5" s="526"/>
      <c r="D5" s="526"/>
      <c r="E5" s="526"/>
      <c r="F5" s="526"/>
      <c r="G5" s="526"/>
      <c r="H5" s="526"/>
      <c r="I5" s="526"/>
    </row>
    <row r="6" spans="1:17">
      <c r="B6" s="586"/>
      <c r="C6" s="586"/>
      <c r="D6" s="586"/>
      <c r="E6" s="586"/>
      <c r="F6" s="586"/>
      <c r="G6" s="586"/>
    </row>
    <row r="7" spans="1:17">
      <c r="B7" s="33"/>
      <c r="C7" s="586"/>
      <c r="D7" s="586"/>
      <c r="E7" s="586"/>
    </row>
    <row r="8" spans="1:17" ht="16.5">
      <c r="A8" s="588"/>
      <c r="B8" s="588"/>
      <c r="C8" s="588"/>
      <c r="D8" s="588"/>
      <c r="E8" s="588"/>
    </row>
    <row r="9" spans="1:17" ht="15.75" customHeight="1">
      <c r="A9" s="589" t="s">
        <v>749</v>
      </c>
      <c r="B9" s="589"/>
      <c r="C9" s="589"/>
      <c r="D9" s="589"/>
      <c r="E9" s="589"/>
      <c r="F9" s="589"/>
      <c r="G9" s="589"/>
    </row>
    <row r="10" spans="1:17" ht="15.75" customHeight="1">
      <c r="A10" s="589"/>
      <c r="B10" s="589"/>
      <c r="C10" s="589"/>
      <c r="D10" s="589"/>
      <c r="E10" s="589"/>
      <c r="F10" s="589"/>
      <c r="G10" s="589"/>
    </row>
    <row r="11" spans="1:17" ht="72" customHeight="1">
      <c r="A11" s="589"/>
      <c r="B11" s="589"/>
      <c r="C11" s="589"/>
      <c r="D11" s="589"/>
      <c r="E11" s="589"/>
      <c r="F11" s="589"/>
      <c r="G11" s="589"/>
    </row>
    <row r="12" spans="1:17" ht="36" customHeight="1">
      <c r="A12" s="253"/>
      <c r="B12" s="467"/>
      <c r="C12" s="467"/>
      <c r="D12" s="467"/>
      <c r="E12" s="464"/>
    </row>
    <row r="13" spans="1:17" ht="36" customHeight="1">
      <c r="A13" s="587" t="s">
        <v>149</v>
      </c>
      <c r="B13" s="584" t="s">
        <v>153</v>
      </c>
      <c r="C13" s="584" t="s">
        <v>154</v>
      </c>
      <c r="D13" s="584" t="s">
        <v>443</v>
      </c>
      <c r="E13" s="578" t="s">
        <v>155</v>
      </c>
      <c r="F13" s="578"/>
      <c r="G13" s="578"/>
      <c r="O13" s="14"/>
      <c r="P13" s="14"/>
      <c r="Q13" s="14"/>
    </row>
    <row r="14" spans="1:17">
      <c r="A14" s="587"/>
      <c r="B14" s="584"/>
      <c r="C14" s="584"/>
      <c r="D14" s="584"/>
      <c r="E14" s="272" t="s">
        <v>483</v>
      </c>
      <c r="F14" s="272" t="s">
        <v>576</v>
      </c>
      <c r="G14" s="272" t="s">
        <v>744</v>
      </c>
    </row>
    <row r="15" spans="1:17">
      <c r="A15" s="34">
        <v>1</v>
      </c>
      <c r="B15" s="34">
        <v>2</v>
      </c>
      <c r="C15" s="34">
        <v>3</v>
      </c>
      <c r="D15" s="34">
        <v>4</v>
      </c>
      <c r="E15" s="34">
        <v>5</v>
      </c>
      <c r="F15" s="34">
        <v>6</v>
      </c>
      <c r="G15" s="34">
        <v>7</v>
      </c>
    </row>
    <row r="16" spans="1:17">
      <c r="A16" s="269" t="s">
        <v>156</v>
      </c>
      <c r="B16" s="416"/>
      <c r="C16" s="416"/>
      <c r="D16" s="416"/>
      <c r="E16" s="385">
        <f>E22+E26+E32+E38+E47+E57+E63+E69+E99+E105+E111+E125+E141+E151+E161+E180+E189+E199++E205+E228+E88</f>
        <v>66069.900000000009</v>
      </c>
      <c r="F16" s="385">
        <f t="shared" ref="F16" si="0">F22+F26+F32+F38+F47+F57+F63+F69+F99+F105+F111+F125+F141+F151+F161+F180+F189+F199++F205+F228+F88</f>
        <v>63911.5</v>
      </c>
      <c r="G16" s="385">
        <f>G22+G26+G32+G38+G47+G57+G63+G69+G99+G105+G111+G125+G141+G151+G161+G180+G189+G199++G205+G228+G88+G25</f>
        <v>27614.1</v>
      </c>
    </row>
    <row r="17" spans="1:16380" ht="118.5" customHeight="1">
      <c r="A17" s="338" t="str">
        <f>' ГОТОВО приложение 4'!A264</f>
        <v>Муниципальная программа "Комплексное развитие сельских территорий в Кисельнинском сельском поселении Волховского муниципального района Ленинградской области"</v>
      </c>
      <c r="B17" s="416" t="s">
        <v>627</v>
      </c>
      <c r="C17" s="416"/>
      <c r="D17" s="416"/>
      <c r="E17" s="16">
        <f>E18</f>
        <v>17241.400000000001</v>
      </c>
      <c r="F17" s="16">
        <f t="shared" ref="F17:G21" si="1">F18</f>
        <v>32040.6</v>
      </c>
      <c r="G17" s="16">
        <f>G18+G25</f>
        <v>2242.4</v>
      </c>
    </row>
    <row r="18" spans="1:16380">
      <c r="A18" s="201" t="s">
        <v>630</v>
      </c>
      <c r="B18" s="416" t="s">
        <v>628</v>
      </c>
      <c r="C18" s="416"/>
      <c r="D18" s="416"/>
      <c r="E18" s="16">
        <f>E19</f>
        <v>17241.400000000001</v>
      </c>
      <c r="F18" s="16">
        <f t="shared" si="1"/>
        <v>32040.6</v>
      </c>
      <c r="G18" s="16">
        <f t="shared" si="1"/>
        <v>2242.4</v>
      </c>
    </row>
    <row r="19" spans="1:16380" ht="37.5" customHeight="1">
      <c r="A19" s="339" t="str">
        <f>' ГОТОВО приложение 4'!A266</f>
        <v>Комплекс процессных мероприятий  " Капитальный ремонт МБУК"Кисельнинский Дом Культуры "</v>
      </c>
      <c r="B19" s="416" t="s">
        <v>629</v>
      </c>
      <c r="C19" s="416"/>
      <c r="D19" s="416"/>
      <c r="E19" s="16">
        <f>E20</f>
        <v>17241.400000000001</v>
      </c>
      <c r="F19" s="16">
        <f t="shared" si="1"/>
        <v>32040.6</v>
      </c>
      <c r="G19" s="16">
        <f t="shared" si="1"/>
        <v>2242.4</v>
      </c>
    </row>
    <row r="20" spans="1:16380" ht="33.75" customHeight="1">
      <c r="A20" s="339" t="s">
        <v>666</v>
      </c>
      <c r="B20" s="416" t="s">
        <v>673</v>
      </c>
      <c r="C20" s="416"/>
      <c r="D20" s="416"/>
      <c r="E20" s="16">
        <f>E21</f>
        <v>17241.400000000001</v>
      </c>
      <c r="F20" s="16">
        <f t="shared" si="1"/>
        <v>32040.6</v>
      </c>
      <c r="G20" s="16">
        <f>G21</f>
        <v>2242.4</v>
      </c>
    </row>
    <row r="21" spans="1:16380" ht="31.5">
      <c r="A21" s="339" t="str">
        <f>'[3]приложение 4'!A216</f>
        <v>Иные закупки товаров, работ и услуг для обеспечения государственных (муниципальных) нужд</v>
      </c>
      <c r="B21" s="416" t="s">
        <v>673</v>
      </c>
      <c r="C21" s="416" t="s">
        <v>182</v>
      </c>
      <c r="D21" s="416"/>
      <c r="E21" s="16">
        <f>E22</f>
        <v>17241.400000000001</v>
      </c>
      <c r="F21" s="16">
        <f t="shared" si="1"/>
        <v>32040.6</v>
      </c>
      <c r="G21" s="16">
        <f t="shared" si="1"/>
        <v>2242.4</v>
      </c>
    </row>
    <row r="22" spans="1:16380">
      <c r="A22" s="339" t="s">
        <v>136</v>
      </c>
      <c r="B22" s="416" t="s">
        <v>673</v>
      </c>
      <c r="C22" s="416" t="s">
        <v>182</v>
      </c>
      <c r="D22" s="26" t="s">
        <v>7</v>
      </c>
      <c r="E22" s="21">
        <f>' ГОТОВО приложение 4'!G268</f>
        <v>17241.400000000001</v>
      </c>
      <c r="F22" s="21">
        <f>' ГОТОВО приложение 4'!H268</f>
        <v>32040.6</v>
      </c>
      <c r="G22" s="21">
        <f>' ГОТОВО приложение 4'!I268</f>
        <v>2242.4</v>
      </c>
    </row>
    <row r="23" spans="1:16380" ht="31.5" hidden="1">
      <c r="A23" s="286" t="s">
        <v>735</v>
      </c>
      <c r="B23" s="416" t="s">
        <v>734</v>
      </c>
      <c r="C23" s="416"/>
      <c r="D23" s="26"/>
      <c r="E23" s="18">
        <v>0</v>
      </c>
      <c r="F23" s="18">
        <v>0</v>
      </c>
      <c r="G23" s="18">
        <f>G24</f>
        <v>0</v>
      </c>
    </row>
    <row r="24" spans="1:16380" ht="35.25" hidden="1" customHeight="1">
      <c r="A24" s="286" t="s">
        <v>169</v>
      </c>
      <c r="B24" s="416" t="s">
        <v>734</v>
      </c>
      <c r="C24" s="416" t="s">
        <v>182</v>
      </c>
      <c r="D24" s="26"/>
      <c r="E24" s="18">
        <v>0</v>
      </c>
      <c r="F24" s="18">
        <v>0</v>
      </c>
      <c r="G24" s="18">
        <f>G25</f>
        <v>0</v>
      </c>
    </row>
    <row r="25" spans="1:16380" hidden="1">
      <c r="A25" s="339" t="s">
        <v>136</v>
      </c>
      <c r="B25" s="416" t="s">
        <v>734</v>
      </c>
      <c r="C25" s="416" t="s">
        <v>182</v>
      </c>
      <c r="D25" s="26" t="s">
        <v>7</v>
      </c>
      <c r="E25" s="21">
        <v>0</v>
      </c>
      <c r="F25" s="21">
        <v>0</v>
      </c>
      <c r="G25" s="21">
        <v>0</v>
      </c>
    </row>
    <row r="26" spans="1:16380" ht="97.5" customHeight="1">
      <c r="A26" s="417" t="str">
        <f>' ГОТОВО приложение 4'!A66</f>
        <v>Муниципальная программа «Укрепление межнациональных и межконфессиональных отношений и проведение профилактики межнациональных конфликтов в Кисельнинском сельском поселении Волховского муниципального района Ленинградской области на 2024-2026 годы»</v>
      </c>
      <c r="B26" s="465" t="s">
        <v>545</v>
      </c>
      <c r="C26" s="241"/>
      <c r="D26" s="241"/>
      <c r="E26" s="273">
        <f>E30</f>
        <v>6</v>
      </c>
      <c r="F26" s="273">
        <f t="shared" ref="F26:G26" si="2">F30</f>
        <v>6</v>
      </c>
      <c r="G26" s="273">
        <f t="shared" si="2"/>
        <v>6</v>
      </c>
      <c r="J26" s="389">
        <f t="shared" ref="J26:BH26" ca="1" si="3">J26</f>
        <v>0</v>
      </c>
      <c r="K26" s="389">
        <f t="shared" ca="1" si="3"/>
        <v>0</v>
      </c>
      <c r="L26" s="389">
        <f t="shared" ca="1" si="3"/>
        <v>0</v>
      </c>
      <c r="M26" s="389">
        <f t="shared" ca="1" si="3"/>
        <v>0</v>
      </c>
      <c r="N26" s="389">
        <f t="shared" ca="1" si="3"/>
        <v>0</v>
      </c>
      <c r="O26" s="389">
        <f t="shared" ca="1" si="3"/>
        <v>0</v>
      </c>
      <c r="P26" s="389">
        <f t="shared" ca="1" si="3"/>
        <v>0</v>
      </c>
      <c r="Q26" s="389">
        <f t="shared" ca="1" si="3"/>
        <v>0</v>
      </c>
      <c r="R26" s="389">
        <f t="shared" ca="1" si="3"/>
        <v>0</v>
      </c>
      <c r="S26" s="389">
        <f t="shared" ca="1" si="3"/>
        <v>0</v>
      </c>
      <c r="T26" s="389">
        <f t="shared" ca="1" si="3"/>
        <v>0</v>
      </c>
      <c r="U26" s="389">
        <f t="shared" ca="1" si="3"/>
        <v>0</v>
      </c>
      <c r="V26" s="389">
        <f t="shared" ca="1" si="3"/>
        <v>0</v>
      </c>
      <c r="W26" s="389">
        <f t="shared" ca="1" si="3"/>
        <v>0</v>
      </c>
      <c r="X26" s="389">
        <f t="shared" ca="1" si="3"/>
        <v>0</v>
      </c>
      <c r="Y26" s="389">
        <f t="shared" ca="1" si="3"/>
        <v>0</v>
      </c>
      <c r="Z26" s="389">
        <f t="shared" ca="1" si="3"/>
        <v>0</v>
      </c>
      <c r="AA26" s="389">
        <f t="shared" ca="1" si="3"/>
        <v>0</v>
      </c>
      <c r="AB26" s="389">
        <f t="shared" ca="1" si="3"/>
        <v>0</v>
      </c>
      <c r="AC26" s="389">
        <f t="shared" ca="1" si="3"/>
        <v>0</v>
      </c>
      <c r="AD26" s="389">
        <f t="shared" ca="1" si="3"/>
        <v>0</v>
      </c>
      <c r="AE26" s="389">
        <f t="shared" ca="1" si="3"/>
        <v>0</v>
      </c>
      <c r="AF26" s="389">
        <f t="shared" ca="1" si="3"/>
        <v>0</v>
      </c>
      <c r="AG26" s="389">
        <f t="shared" ca="1" si="3"/>
        <v>0</v>
      </c>
      <c r="AH26" s="389">
        <f t="shared" ca="1" si="3"/>
        <v>0</v>
      </c>
      <c r="AI26" s="389">
        <f t="shared" ca="1" si="3"/>
        <v>0</v>
      </c>
      <c r="AJ26" s="389">
        <f t="shared" ca="1" si="3"/>
        <v>0</v>
      </c>
      <c r="AK26" s="389">
        <f t="shared" ca="1" si="3"/>
        <v>0</v>
      </c>
      <c r="AL26" s="389">
        <f t="shared" ca="1" si="3"/>
        <v>0</v>
      </c>
      <c r="AM26" s="389">
        <f t="shared" ca="1" si="3"/>
        <v>0</v>
      </c>
      <c r="AN26" s="389">
        <f t="shared" ca="1" si="3"/>
        <v>0</v>
      </c>
      <c r="AO26" s="389">
        <f t="shared" ca="1" si="3"/>
        <v>0</v>
      </c>
      <c r="AP26" s="389">
        <f t="shared" ca="1" si="3"/>
        <v>0</v>
      </c>
      <c r="AQ26" s="389">
        <f t="shared" ca="1" si="3"/>
        <v>0</v>
      </c>
      <c r="AR26" s="389">
        <f t="shared" ca="1" si="3"/>
        <v>0</v>
      </c>
      <c r="AS26" s="389">
        <f t="shared" ca="1" si="3"/>
        <v>0</v>
      </c>
      <c r="AT26" s="389">
        <f t="shared" ca="1" si="3"/>
        <v>0</v>
      </c>
      <c r="AU26" s="389">
        <f t="shared" ca="1" si="3"/>
        <v>0</v>
      </c>
      <c r="AV26" s="389">
        <f t="shared" ca="1" si="3"/>
        <v>0</v>
      </c>
      <c r="AW26" s="389">
        <f t="shared" ca="1" si="3"/>
        <v>0</v>
      </c>
      <c r="AX26" s="389">
        <f t="shared" ca="1" si="3"/>
        <v>0</v>
      </c>
      <c r="AY26" s="389">
        <f t="shared" ca="1" si="3"/>
        <v>0</v>
      </c>
      <c r="AZ26" s="389">
        <f t="shared" ca="1" si="3"/>
        <v>0</v>
      </c>
      <c r="BA26" s="389">
        <f t="shared" ca="1" si="3"/>
        <v>0</v>
      </c>
      <c r="BB26" s="389">
        <f t="shared" ca="1" si="3"/>
        <v>0</v>
      </c>
      <c r="BC26" s="389">
        <f t="shared" ca="1" si="3"/>
        <v>0</v>
      </c>
      <c r="BD26" s="389">
        <f t="shared" ca="1" si="3"/>
        <v>0</v>
      </c>
      <c r="BE26" s="389">
        <f t="shared" ca="1" si="3"/>
        <v>0</v>
      </c>
      <c r="BF26" s="389">
        <f t="shared" ca="1" si="3"/>
        <v>0</v>
      </c>
      <c r="BG26" s="389">
        <f t="shared" ca="1" si="3"/>
        <v>0</v>
      </c>
      <c r="BH26" s="389">
        <f t="shared" ca="1" si="3"/>
        <v>0</v>
      </c>
      <c r="BI26" s="389">
        <f t="shared" ref="BI26:DT26" ca="1" si="4">BI26</f>
        <v>0</v>
      </c>
      <c r="BJ26" s="389">
        <f t="shared" ca="1" si="4"/>
        <v>0</v>
      </c>
      <c r="BK26" s="389">
        <f t="shared" ca="1" si="4"/>
        <v>0</v>
      </c>
      <c r="BL26" s="389">
        <f t="shared" ca="1" si="4"/>
        <v>0</v>
      </c>
      <c r="BM26" s="389">
        <f t="shared" ca="1" si="4"/>
        <v>0</v>
      </c>
      <c r="BN26" s="389">
        <f t="shared" ca="1" si="4"/>
        <v>0</v>
      </c>
      <c r="BO26" s="389">
        <f t="shared" ca="1" si="4"/>
        <v>0</v>
      </c>
      <c r="BP26" s="389">
        <f t="shared" ca="1" si="4"/>
        <v>0</v>
      </c>
      <c r="BQ26" s="389">
        <f t="shared" ca="1" si="4"/>
        <v>0</v>
      </c>
      <c r="BR26" s="389">
        <f t="shared" ca="1" si="4"/>
        <v>0</v>
      </c>
      <c r="BS26" s="389">
        <f t="shared" ca="1" si="4"/>
        <v>0</v>
      </c>
      <c r="BT26" s="389">
        <f t="shared" ca="1" si="4"/>
        <v>0</v>
      </c>
      <c r="BU26" s="389">
        <f t="shared" ca="1" si="4"/>
        <v>0</v>
      </c>
      <c r="BV26" s="389">
        <f t="shared" ca="1" si="4"/>
        <v>0</v>
      </c>
      <c r="BW26" s="389">
        <f t="shared" ca="1" si="4"/>
        <v>0</v>
      </c>
      <c r="BX26" s="389">
        <f t="shared" ca="1" si="4"/>
        <v>0</v>
      </c>
      <c r="BY26" s="389">
        <f t="shared" ca="1" si="4"/>
        <v>0</v>
      </c>
      <c r="BZ26" s="389">
        <f t="shared" ca="1" si="4"/>
        <v>0</v>
      </c>
      <c r="CA26" s="389">
        <f t="shared" ca="1" si="4"/>
        <v>0</v>
      </c>
      <c r="CB26" s="389">
        <f t="shared" ca="1" si="4"/>
        <v>0</v>
      </c>
      <c r="CC26" s="389">
        <f t="shared" ca="1" si="4"/>
        <v>0</v>
      </c>
      <c r="CD26" s="389">
        <f t="shared" ca="1" si="4"/>
        <v>0</v>
      </c>
      <c r="CE26" s="389">
        <f t="shared" ca="1" si="4"/>
        <v>0</v>
      </c>
      <c r="CF26" s="389">
        <f t="shared" ca="1" si="4"/>
        <v>0</v>
      </c>
      <c r="CG26" s="389">
        <f t="shared" ca="1" si="4"/>
        <v>0</v>
      </c>
      <c r="CH26" s="389">
        <f t="shared" ca="1" si="4"/>
        <v>0</v>
      </c>
      <c r="CI26" s="389">
        <f t="shared" ca="1" si="4"/>
        <v>0</v>
      </c>
      <c r="CJ26" s="389">
        <f t="shared" ca="1" si="4"/>
        <v>0</v>
      </c>
      <c r="CK26" s="389">
        <f t="shared" ca="1" si="4"/>
        <v>0</v>
      </c>
      <c r="CL26" s="389">
        <f t="shared" ca="1" si="4"/>
        <v>0</v>
      </c>
      <c r="CM26" s="389">
        <f t="shared" ca="1" si="4"/>
        <v>0</v>
      </c>
      <c r="CN26" s="389">
        <f t="shared" ca="1" si="4"/>
        <v>0</v>
      </c>
      <c r="CO26" s="389">
        <f t="shared" ca="1" si="4"/>
        <v>0</v>
      </c>
      <c r="CP26" s="389">
        <f t="shared" ca="1" si="4"/>
        <v>0</v>
      </c>
      <c r="CQ26" s="389">
        <f t="shared" ca="1" si="4"/>
        <v>0</v>
      </c>
      <c r="CR26" s="389">
        <f t="shared" ca="1" si="4"/>
        <v>0</v>
      </c>
      <c r="CS26" s="389">
        <f t="shared" ca="1" si="4"/>
        <v>0</v>
      </c>
      <c r="CT26" s="389">
        <f t="shared" ca="1" si="4"/>
        <v>0</v>
      </c>
      <c r="CU26" s="389">
        <f t="shared" ca="1" si="4"/>
        <v>0</v>
      </c>
      <c r="CV26" s="389">
        <f t="shared" ca="1" si="4"/>
        <v>0</v>
      </c>
      <c r="CW26" s="389">
        <f t="shared" ca="1" si="4"/>
        <v>0</v>
      </c>
      <c r="CX26" s="389">
        <f t="shared" ca="1" si="4"/>
        <v>0</v>
      </c>
      <c r="CY26" s="389">
        <f t="shared" ca="1" si="4"/>
        <v>0</v>
      </c>
      <c r="CZ26" s="389">
        <f t="shared" ca="1" si="4"/>
        <v>0</v>
      </c>
      <c r="DA26" s="389">
        <f t="shared" ca="1" si="4"/>
        <v>0</v>
      </c>
      <c r="DB26" s="389">
        <f t="shared" ca="1" si="4"/>
        <v>0</v>
      </c>
      <c r="DC26" s="389">
        <f t="shared" ca="1" si="4"/>
        <v>0</v>
      </c>
      <c r="DD26" s="389">
        <f t="shared" ca="1" si="4"/>
        <v>0</v>
      </c>
      <c r="DE26" s="389">
        <f t="shared" ca="1" si="4"/>
        <v>0</v>
      </c>
      <c r="DF26" s="389">
        <f t="shared" ca="1" si="4"/>
        <v>0</v>
      </c>
      <c r="DG26" s="389">
        <f t="shared" ca="1" si="4"/>
        <v>0</v>
      </c>
      <c r="DH26" s="389">
        <f t="shared" ca="1" si="4"/>
        <v>0</v>
      </c>
      <c r="DI26" s="389">
        <f t="shared" ca="1" si="4"/>
        <v>0</v>
      </c>
      <c r="DJ26" s="389">
        <f t="shared" ca="1" si="4"/>
        <v>0</v>
      </c>
      <c r="DK26" s="389">
        <f t="shared" ca="1" si="4"/>
        <v>0</v>
      </c>
      <c r="DL26" s="389">
        <f t="shared" ca="1" si="4"/>
        <v>0</v>
      </c>
      <c r="DM26" s="389">
        <f t="shared" ca="1" si="4"/>
        <v>0</v>
      </c>
      <c r="DN26" s="389">
        <f t="shared" ca="1" si="4"/>
        <v>0</v>
      </c>
      <c r="DO26" s="389">
        <f t="shared" ca="1" si="4"/>
        <v>0</v>
      </c>
      <c r="DP26" s="389">
        <f t="shared" ca="1" si="4"/>
        <v>0</v>
      </c>
      <c r="DQ26" s="389">
        <f t="shared" ca="1" si="4"/>
        <v>0</v>
      </c>
      <c r="DR26" s="389">
        <f t="shared" ca="1" si="4"/>
        <v>0</v>
      </c>
      <c r="DS26" s="389">
        <f t="shared" ca="1" si="4"/>
        <v>0</v>
      </c>
      <c r="DT26" s="389">
        <f t="shared" ca="1" si="4"/>
        <v>0</v>
      </c>
      <c r="DU26" s="389">
        <f t="shared" ref="DU26:GF26" ca="1" si="5">DU26</f>
        <v>0</v>
      </c>
      <c r="DV26" s="389">
        <f t="shared" ca="1" si="5"/>
        <v>0</v>
      </c>
      <c r="DW26" s="389">
        <f t="shared" ca="1" si="5"/>
        <v>0</v>
      </c>
      <c r="DX26" s="389">
        <f t="shared" ca="1" si="5"/>
        <v>0</v>
      </c>
      <c r="DY26" s="389">
        <f t="shared" ca="1" si="5"/>
        <v>0</v>
      </c>
      <c r="DZ26" s="389">
        <f t="shared" ca="1" si="5"/>
        <v>0</v>
      </c>
      <c r="EA26" s="389">
        <f t="shared" ca="1" si="5"/>
        <v>0</v>
      </c>
      <c r="EB26" s="389">
        <f t="shared" ca="1" si="5"/>
        <v>0</v>
      </c>
      <c r="EC26" s="389">
        <f t="shared" ca="1" si="5"/>
        <v>0</v>
      </c>
      <c r="ED26" s="389">
        <f t="shared" ca="1" si="5"/>
        <v>0</v>
      </c>
      <c r="EE26" s="389">
        <f t="shared" ca="1" si="5"/>
        <v>0</v>
      </c>
      <c r="EF26" s="389">
        <f t="shared" ca="1" si="5"/>
        <v>0</v>
      </c>
      <c r="EG26" s="389">
        <f t="shared" ca="1" si="5"/>
        <v>0</v>
      </c>
      <c r="EH26" s="389">
        <f t="shared" ca="1" si="5"/>
        <v>0</v>
      </c>
      <c r="EI26" s="389">
        <f t="shared" ca="1" si="5"/>
        <v>0</v>
      </c>
      <c r="EJ26" s="389">
        <f t="shared" ca="1" si="5"/>
        <v>0</v>
      </c>
      <c r="EK26" s="389">
        <f t="shared" ca="1" si="5"/>
        <v>0</v>
      </c>
      <c r="EL26" s="389">
        <f t="shared" ca="1" si="5"/>
        <v>0</v>
      </c>
      <c r="EM26" s="389">
        <f t="shared" ca="1" si="5"/>
        <v>0</v>
      </c>
      <c r="EN26" s="389">
        <f t="shared" ca="1" si="5"/>
        <v>0</v>
      </c>
      <c r="EO26" s="389">
        <f t="shared" ca="1" si="5"/>
        <v>0</v>
      </c>
      <c r="EP26" s="389">
        <f t="shared" ca="1" si="5"/>
        <v>0</v>
      </c>
      <c r="EQ26" s="389">
        <f t="shared" ca="1" si="5"/>
        <v>0</v>
      </c>
      <c r="ER26" s="389">
        <f t="shared" ca="1" si="5"/>
        <v>0</v>
      </c>
      <c r="ES26" s="389">
        <f t="shared" ca="1" si="5"/>
        <v>0</v>
      </c>
      <c r="ET26" s="389">
        <f t="shared" ca="1" si="5"/>
        <v>0</v>
      </c>
      <c r="EU26" s="389">
        <f t="shared" ca="1" si="5"/>
        <v>0</v>
      </c>
      <c r="EV26" s="389">
        <f t="shared" ca="1" si="5"/>
        <v>0</v>
      </c>
      <c r="EW26" s="389">
        <f t="shared" ca="1" si="5"/>
        <v>0</v>
      </c>
      <c r="EX26" s="389">
        <f t="shared" ca="1" si="5"/>
        <v>0</v>
      </c>
      <c r="EY26" s="389">
        <f t="shared" ca="1" si="5"/>
        <v>0</v>
      </c>
      <c r="EZ26" s="389">
        <f t="shared" ca="1" si="5"/>
        <v>0</v>
      </c>
      <c r="FA26" s="389">
        <f t="shared" ca="1" si="5"/>
        <v>0</v>
      </c>
      <c r="FB26" s="389">
        <f t="shared" ca="1" si="5"/>
        <v>0</v>
      </c>
      <c r="FC26" s="389">
        <f t="shared" ca="1" si="5"/>
        <v>0</v>
      </c>
      <c r="FD26" s="389">
        <f t="shared" ca="1" si="5"/>
        <v>0</v>
      </c>
      <c r="FE26" s="389">
        <f t="shared" ca="1" si="5"/>
        <v>0</v>
      </c>
      <c r="FF26" s="389">
        <f t="shared" ca="1" si="5"/>
        <v>0</v>
      </c>
      <c r="FG26" s="389">
        <f t="shared" ca="1" si="5"/>
        <v>0</v>
      </c>
      <c r="FH26" s="389">
        <f t="shared" ca="1" si="5"/>
        <v>0</v>
      </c>
      <c r="FI26" s="389">
        <f t="shared" ca="1" si="5"/>
        <v>0</v>
      </c>
      <c r="FJ26" s="389">
        <f t="shared" ca="1" si="5"/>
        <v>0</v>
      </c>
      <c r="FK26" s="389">
        <f t="shared" ca="1" si="5"/>
        <v>0</v>
      </c>
      <c r="FL26" s="389">
        <f t="shared" ca="1" si="5"/>
        <v>0</v>
      </c>
      <c r="FM26" s="389">
        <f t="shared" ca="1" si="5"/>
        <v>0</v>
      </c>
      <c r="FN26" s="389">
        <f t="shared" ca="1" si="5"/>
        <v>0</v>
      </c>
      <c r="FO26" s="389">
        <f t="shared" ca="1" si="5"/>
        <v>0</v>
      </c>
      <c r="FP26" s="389">
        <f t="shared" ca="1" si="5"/>
        <v>0</v>
      </c>
      <c r="FQ26" s="389">
        <f t="shared" ca="1" si="5"/>
        <v>0</v>
      </c>
      <c r="FR26" s="389">
        <f t="shared" ca="1" si="5"/>
        <v>0</v>
      </c>
      <c r="FS26" s="389">
        <f t="shared" ca="1" si="5"/>
        <v>0</v>
      </c>
      <c r="FT26" s="389">
        <f t="shared" ca="1" si="5"/>
        <v>0</v>
      </c>
      <c r="FU26" s="389">
        <f t="shared" ca="1" si="5"/>
        <v>0</v>
      </c>
      <c r="FV26" s="389">
        <f t="shared" ca="1" si="5"/>
        <v>0</v>
      </c>
      <c r="FW26" s="389">
        <f t="shared" ca="1" si="5"/>
        <v>0</v>
      </c>
      <c r="FX26" s="389">
        <f t="shared" ca="1" si="5"/>
        <v>0</v>
      </c>
      <c r="FY26" s="389">
        <f t="shared" ca="1" si="5"/>
        <v>0</v>
      </c>
      <c r="FZ26" s="389">
        <f t="shared" ca="1" si="5"/>
        <v>0</v>
      </c>
      <c r="GA26" s="389">
        <f t="shared" ca="1" si="5"/>
        <v>0</v>
      </c>
      <c r="GB26" s="389">
        <f t="shared" ca="1" si="5"/>
        <v>0</v>
      </c>
      <c r="GC26" s="389">
        <f t="shared" ca="1" si="5"/>
        <v>0</v>
      </c>
      <c r="GD26" s="389">
        <f t="shared" ca="1" si="5"/>
        <v>0</v>
      </c>
      <c r="GE26" s="389">
        <f t="shared" ca="1" si="5"/>
        <v>0</v>
      </c>
      <c r="GF26" s="389">
        <f t="shared" ca="1" si="5"/>
        <v>0</v>
      </c>
      <c r="GG26" s="389">
        <f t="shared" ref="GG26:IR26" ca="1" si="6">GG26</f>
        <v>0</v>
      </c>
      <c r="GH26" s="389">
        <f t="shared" ca="1" si="6"/>
        <v>0</v>
      </c>
      <c r="GI26" s="389">
        <f t="shared" ca="1" si="6"/>
        <v>0</v>
      </c>
      <c r="GJ26" s="389">
        <f t="shared" ca="1" si="6"/>
        <v>0</v>
      </c>
      <c r="GK26" s="389">
        <f t="shared" ca="1" si="6"/>
        <v>0</v>
      </c>
      <c r="GL26" s="389">
        <f t="shared" ca="1" si="6"/>
        <v>0</v>
      </c>
      <c r="GM26" s="389">
        <f t="shared" ca="1" si="6"/>
        <v>0</v>
      </c>
      <c r="GN26" s="389">
        <f t="shared" ca="1" si="6"/>
        <v>0</v>
      </c>
      <c r="GO26" s="389">
        <f t="shared" ca="1" si="6"/>
        <v>0</v>
      </c>
      <c r="GP26" s="389">
        <f t="shared" ca="1" si="6"/>
        <v>0</v>
      </c>
      <c r="GQ26" s="389">
        <f t="shared" ca="1" si="6"/>
        <v>0</v>
      </c>
      <c r="GR26" s="389">
        <f t="shared" ca="1" si="6"/>
        <v>0</v>
      </c>
      <c r="GS26" s="389">
        <f t="shared" ca="1" si="6"/>
        <v>0</v>
      </c>
      <c r="GT26" s="389">
        <f t="shared" ca="1" si="6"/>
        <v>0</v>
      </c>
      <c r="GU26" s="389">
        <f t="shared" ca="1" si="6"/>
        <v>0</v>
      </c>
      <c r="GV26" s="389">
        <f t="shared" ca="1" si="6"/>
        <v>0</v>
      </c>
      <c r="GW26" s="389">
        <f t="shared" ca="1" si="6"/>
        <v>0</v>
      </c>
      <c r="GX26" s="389">
        <f t="shared" ca="1" si="6"/>
        <v>0</v>
      </c>
      <c r="GY26" s="389">
        <f t="shared" ca="1" si="6"/>
        <v>0</v>
      </c>
      <c r="GZ26" s="389">
        <f t="shared" ca="1" si="6"/>
        <v>0</v>
      </c>
      <c r="HA26" s="389">
        <f t="shared" ca="1" si="6"/>
        <v>0</v>
      </c>
      <c r="HB26" s="389">
        <f t="shared" ca="1" si="6"/>
        <v>0</v>
      </c>
      <c r="HC26" s="389">
        <f t="shared" ca="1" si="6"/>
        <v>0</v>
      </c>
      <c r="HD26" s="389">
        <f t="shared" ca="1" si="6"/>
        <v>0</v>
      </c>
      <c r="HE26" s="389">
        <f t="shared" ca="1" si="6"/>
        <v>0</v>
      </c>
      <c r="HF26" s="389">
        <f t="shared" ca="1" si="6"/>
        <v>0</v>
      </c>
      <c r="HG26" s="389">
        <f t="shared" ca="1" si="6"/>
        <v>0</v>
      </c>
      <c r="HH26" s="389">
        <f t="shared" ca="1" si="6"/>
        <v>0</v>
      </c>
      <c r="HI26" s="389">
        <f t="shared" ca="1" si="6"/>
        <v>0</v>
      </c>
      <c r="HJ26" s="389">
        <f t="shared" ca="1" si="6"/>
        <v>0</v>
      </c>
      <c r="HK26" s="389">
        <f t="shared" ca="1" si="6"/>
        <v>0</v>
      </c>
      <c r="HL26" s="389">
        <f t="shared" ca="1" si="6"/>
        <v>0</v>
      </c>
      <c r="HM26" s="389">
        <f t="shared" ca="1" si="6"/>
        <v>0</v>
      </c>
      <c r="HN26" s="389">
        <f t="shared" ca="1" si="6"/>
        <v>0</v>
      </c>
      <c r="HO26" s="389">
        <f t="shared" ca="1" si="6"/>
        <v>0</v>
      </c>
      <c r="HP26" s="389">
        <f t="shared" ca="1" si="6"/>
        <v>0</v>
      </c>
      <c r="HQ26" s="389">
        <f t="shared" ca="1" si="6"/>
        <v>0</v>
      </c>
      <c r="HR26" s="389">
        <f t="shared" ca="1" si="6"/>
        <v>0</v>
      </c>
      <c r="HS26" s="389">
        <f t="shared" ca="1" si="6"/>
        <v>0</v>
      </c>
      <c r="HT26" s="389">
        <f t="shared" ca="1" si="6"/>
        <v>0</v>
      </c>
      <c r="HU26" s="389">
        <f t="shared" ca="1" si="6"/>
        <v>0</v>
      </c>
      <c r="HV26" s="389">
        <f t="shared" ca="1" si="6"/>
        <v>0</v>
      </c>
      <c r="HW26" s="389">
        <f t="shared" ca="1" si="6"/>
        <v>0</v>
      </c>
      <c r="HX26" s="389">
        <f t="shared" ca="1" si="6"/>
        <v>0</v>
      </c>
      <c r="HY26" s="389">
        <f t="shared" ca="1" si="6"/>
        <v>0</v>
      </c>
      <c r="HZ26" s="389">
        <f t="shared" ca="1" si="6"/>
        <v>0</v>
      </c>
      <c r="IA26" s="389">
        <f t="shared" ca="1" si="6"/>
        <v>0</v>
      </c>
      <c r="IB26" s="389">
        <f t="shared" ca="1" si="6"/>
        <v>0</v>
      </c>
      <c r="IC26" s="389">
        <f t="shared" ca="1" si="6"/>
        <v>0</v>
      </c>
      <c r="ID26" s="389">
        <f t="shared" ca="1" si="6"/>
        <v>0</v>
      </c>
      <c r="IE26" s="389">
        <f t="shared" ca="1" si="6"/>
        <v>0</v>
      </c>
      <c r="IF26" s="389">
        <f t="shared" ca="1" si="6"/>
        <v>0</v>
      </c>
      <c r="IG26" s="389">
        <f t="shared" ca="1" si="6"/>
        <v>0</v>
      </c>
      <c r="IH26" s="389">
        <f t="shared" ca="1" si="6"/>
        <v>0</v>
      </c>
      <c r="II26" s="389">
        <f t="shared" ca="1" si="6"/>
        <v>0</v>
      </c>
      <c r="IJ26" s="389">
        <f t="shared" ca="1" si="6"/>
        <v>0</v>
      </c>
      <c r="IK26" s="389">
        <f t="shared" ca="1" si="6"/>
        <v>0</v>
      </c>
      <c r="IL26" s="389">
        <f t="shared" ca="1" si="6"/>
        <v>0</v>
      </c>
      <c r="IM26" s="389">
        <f t="shared" ca="1" si="6"/>
        <v>0</v>
      </c>
      <c r="IN26" s="389">
        <f t="shared" ca="1" si="6"/>
        <v>0</v>
      </c>
      <c r="IO26" s="389">
        <f t="shared" ca="1" si="6"/>
        <v>0</v>
      </c>
      <c r="IP26" s="389">
        <f t="shared" ca="1" si="6"/>
        <v>0</v>
      </c>
      <c r="IQ26" s="389">
        <f t="shared" ca="1" si="6"/>
        <v>0</v>
      </c>
      <c r="IR26" s="389">
        <f t="shared" ca="1" si="6"/>
        <v>0</v>
      </c>
      <c r="IS26" s="389">
        <f t="shared" ref="IS26:LD26" ca="1" si="7">IS26</f>
        <v>0</v>
      </c>
      <c r="IT26" s="389">
        <f t="shared" ca="1" si="7"/>
        <v>0</v>
      </c>
      <c r="IU26" s="389">
        <f t="shared" ca="1" si="7"/>
        <v>0</v>
      </c>
      <c r="IV26" s="389">
        <f t="shared" ca="1" si="7"/>
        <v>0</v>
      </c>
      <c r="IW26" s="389">
        <f t="shared" ca="1" si="7"/>
        <v>0</v>
      </c>
      <c r="IX26" s="389">
        <f t="shared" ca="1" si="7"/>
        <v>0</v>
      </c>
      <c r="IY26" s="389">
        <f t="shared" ca="1" si="7"/>
        <v>0</v>
      </c>
      <c r="IZ26" s="389">
        <f t="shared" ca="1" si="7"/>
        <v>0</v>
      </c>
      <c r="JA26" s="389">
        <f t="shared" ca="1" si="7"/>
        <v>0</v>
      </c>
      <c r="JB26" s="389">
        <f t="shared" ca="1" si="7"/>
        <v>0</v>
      </c>
      <c r="JC26" s="389">
        <f t="shared" ca="1" si="7"/>
        <v>0</v>
      </c>
      <c r="JD26" s="389">
        <f t="shared" ca="1" si="7"/>
        <v>0</v>
      </c>
      <c r="JE26" s="389">
        <f t="shared" ca="1" si="7"/>
        <v>0</v>
      </c>
      <c r="JF26" s="389">
        <f t="shared" ca="1" si="7"/>
        <v>0</v>
      </c>
      <c r="JG26" s="389">
        <f t="shared" ca="1" si="7"/>
        <v>0</v>
      </c>
      <c r="JH26" s="389">
        <f t="shared" ca="1" si="7"/>
        <v>0</v>
      </c>
      <c r="JI26" s="389">
        <f t="shared" ca="1" si="7"/>
        <v>0</v>
      </c>
      <c r="JJ26" s="389">
        <f t="shared" ca="1" si="7"/>
        <v>0</v>
      </c>
      <c r="JK26" s="389">
        <f t="shared" ca="1" si="7"/>
        <v>0</v>
      </c>
      <c r="JL26" s="389">
        <f t="shared" ca="1" si="7"/>
        <v>0</v>
      </c>
      <c r="JM26" s="389">
        <f t="shared" ca="1" si="7"/>
        <v>0</v>
      </c>
      <c r="JN26" s="389">
        <f t="shared" ca="1" si="7"/>
        <v>0</v>
      </c>
      <c r="JO26" s="389">
        <f t="shared" ca="1" si="7"/>
        <v>0</v>
      </c>
      <c r="JP26" s="389">
        <f t="shared" ca="1" si="7"/>
        <v>0</v>
      </c>
      <c r="JQ26" s="389">
        <f t="shared" ca="1" si="7"/>
        <v>0</v>
      </c>
      <c r="JR26" s="389">
        <f t="shared" ca="1" si="7"/>
        <v>0</v>
      </c>
      <c r="JS26" s="389">
        <f t="shared" ca="1" si="7"/>
        <v>0</v>
      </c>
      <c r="JT26" s="389">
        <f t="shared" ca="1" si="7"/>
        <v>0</v>
      </c>
      <c r="JU26" s="389">
        <f t="shared" ca="1" si="7"/>
        <v>0</v>
      </c>
      <c r="JV26" s="389">
        <f t="shared" ca="1" si="7"/>
        <v>0</v>
      </c>
      <c r="JW26" s="389">
        <f t="shared" ca="1" si="7"/>
        <v>0</v>
      </c>
      <c r="JX26" s="389">
        <f t="shared" ca="1" si="7"/>
        <v>0</v>
      </c>
      <c r="JY26" s="389">
        <f t="shared" ca="1" si="7"/>
        <v>0</v>
      </c>
      <c r="JZ26" s="389">
        <f t="shared" ca="1" si="7"/>
        <v>0</v>
      </c>
      <c r="KA26" s="389">
        <f t="shared" ca="1" si="7"/>
        <v>0</v>
      </c>
      <c r="KB26" s="389">
        <f t="shared" ca="1" si="7"/>
        <v>0</v>
      </c>
      <c r="KC26" s="389">
        <f t="shared" ca="1" si="7"/>
        <v>0</v>
      </c>
      <c r="KD26" s="389">
        <f t="shared" ca="1" si="7"/>
        <v>0</v>
      </c>
      <c r="KE26" s="389">
        <f t="shared" ca="1" si="7"/>
        <v>0</v>
      </c>
      <c r="KF26" s="389">
        <f t="shared" ca="1" si="7"/>
        <v>0</v>
      </c>
      <c r="KG26" s="389">
        <f t="shared" ca="1" si="7"/>
        <v>0</v>
      </c>
      <c r="KH26" s="389">
        <f t="shared" ca="1" si="7"/>
        <v>0</v>
      </c>
      <c r="KI26" s="389">
        <f t="shared" ca="1" si="7"/>
        <v>0</v>
      </c>
      <c r="KJ26" s="389">
        <f t="shared" ca="1" si="7"/>
        <v>0</v>
      </c>
      <c r="KK26" s="389">
        <f t="shared" ca="1" si="7"/>
        <v>0</v>
      </c>
      <c r="KL26" s="389">
        <f t="shared" ca="1" si="7"/>
        <v>0</v>
      </c>
      <c r="KM26" s="389">
        <f t="shared" ca="1" si="7"/>
        <v>0</v>
      </c>
      <c r="KN26" s="389">
        <f t="shared" ca="1" si="7"/>
        <v>0</v>
      </c>
      <c r="KO26" s="389">
        <f t="shared" ca="1" si="7"/>
        <v>0</v>
      </c>
      <c r="KP26" s="389">
        <f t="shared" ca="1" si="7"/>
        <v>0</v>
      </c>
      <c r="KQ26" s="389">
        <f t="shared" ca="1" si="7"/>
        <v>0</v>
      </c>
      <c r="KR26" s="389">
        <f t="shared" ca="1" si="7"/>
        <v>0</v>
      </c>
      <c r="KS26" s="389">
        <f t="shared" ca="1" si="7"/>
        <v>0</v>
      </c>
      <c r="KT26" s="389">
        <f t="shared" ca="1" si="7"/>
        <v>0</v>
      </c>
      <c r="KU26" s="389">
        <f t="shared" ca="1" si="7"/>
        <v>0</v>
      </c>
      <c r="KV26" s="389">
        <f t="shared" ca="1" si="7"/>
        <v>0</v>
      </c>
      <c r="KW26" s="389">
        <f t="shared" ca="1" si="7"/>
        <v>0</v>
      </c>
      <c r="KX26" s="389">
        <f t="shared" ca="1" si="7"/>
        <v>0</v>
      </c>
      <c r="KY26" s="389">
        <f t="shared" ca="1" si="7"/>
        <v>0</v>
      </c>
      <c r="KZ26" s="389">
        <f t="shared" ca="1" si="7"/>
        <v>0</v>
      </c>
      <c r="LA26" s="389">
        <f t="shared" ca="1" si="7"/>
        <v>0</v>
      </c>
      <c r="LB26" s="389">
        <f t="shared" ca="1" si="7"/>
        <v>0</v>
      </c>
      <c r="LC26" s="389">
        <f t="shared" ca="1" si="7"/>
        <v>0</v>
      </c>
      <c r="LD26" s="389">
        <f t="shared" ca="1" si="7"/>
        <v>0</v>
      </c>
      <c r="LE26" s="389">
        <f t="shared" ref="LE26:NP26" ca="1" si="8">LE26</f>
        <v>0</v>
      </c>
      <c r="LF26" s="389">
        <f t="shared" ca="1" si="8"/>
        <v>0</v>
      </c>
      <c r="LG26" s="389">
        <f t="shared" ca="1" si="8"/>
        <v>0</v>
      </c>
      <c r="LH26" s="389">
        <f t="shared" ca="1" si="8"/>
        <v>0</v>
      </c>
      <c r="LI26" s="389">
        <f t="shared" ca="1" si="8"/>
        <v>0</v>
      </c>
      <c r="LJ26" s="389">
        <f t="shared" ca="1" si="8"/>
        <v>0</v>
      </c>
      <c r="LK26" s="389">
        <f t="shared" ca="1" si="8"/>
        <v>0</v>
      </c>
      <c r="LL26" s="389">
        <f t="shared" ca="1" si="8"/>
        <v>0</v>
      </c>
      <c r="LM26" s="389">
        <f t="shared" ca="1" si="8"/>
        <v>0</v>
      </c>
      <c r="LN26" s="389">
        <f t="shared" ca="1" si="8"/>
        <v>0</v>
      </c>
      <c r="LO26" s="389">
        <f t="shared" ca="1" si="8"/>
        <v>0</v>
      </c>
      <c r="LP26" s="389">
        <f t="shared" ca="1" si="8"/>
        <v>0</v>
      </c>
      <c r="LQ26" s="389">
        <f t="shared" ca="1" si="8"/>
        <v>0</v>
      </c>
      <c r="LR26" s="389">
        <f t="shared" ca="1" si="8"/>
        <v>0</v>
      </c>
      <c r="LS26" s="389">
        <f t="shared" ca="1" si="8"/>
        <v>0</v>
      </c>
      <c r="LT26" s="389">
        <f t="shared" ca="1" si="8"/>
        <v>0</v>
      </c>
      <c r="LU26" s="389">
        <f t="shared" ca="1" si="8"/>
        <v>0</v>
      </c>
      <c r="LV26" s="389">
        <f t="shared" ca="1" si="8"/>
        <v>0</v>
      </c>
      <c r="LW26" s="389">
        <f t="shared" ca="1" si="8"/>
        <v>0</v>
      </c>
      <c r="LX26" s="389">
        <f t="shared" ca="1" si="8"/>
        <v>0</v>
      </c>
      <c r="LY26" s="389">
        <f t="shared" ca="1" si="8"/>
        <v>0</v>
      </c>
      <c r="LZ26" s="389">
        <f t="shared" ca="1" si="8"/>
        <v>0</v>
      </c>
      <c r="MA26" s="389">
        <f t="shared" ca="1" si="8"/>
        <v>0</v>
      </c>
      <c r="MB26" s="389">
        <f t="shared" ca="1" si="8"/>
        <v>0</v>
      </c>
      <c r="MC26" s="389">
        <f t="shared" ca="1" si="8"/>
        <v>0</v>
      </c>
      <c r="MD26" s="389">
        <f t="shared" ca="1" si="8"/>
        <v>0</v>
      </c>
      <c r="ME26" s="389">
        <f t="shared" ca="1" si="8"/>
        <v>0</v>
      </c>
      <c r="MF26" s="389">
        <f t="shared" ca="1" si="8"/>
        <v>0</v>
      </c>
      <c r="MG26" s="389">
        <f t="shared" ca="1" si="8"/>
        <v>0</v>
      </c>
      <c r="MH26" s="389">
        <f t="shared" ca="1" si="8"/>
        <v>0</v>
      </c>
      <c r="MI26" s="389">
        <f t="shared" ca="1" si="8"/>
        <v>0</v>
      </c>
      <c r="MJ26" s="389">
        <f t="shared" ca="1" si="8"/>
        <v>0</v>
      </c>
      <c r="MK26" s="389">
        <f t="shared" ca="1" si="8"/>
        <v>0</v>
      </c>
      <c r="ML26" s="389">
        <f t="shared" ca="1" si="8"/>
        <v>0</v>
      </c>
      <c r="MM26" s="389">
        <f t="shared" ca="1" si="8"/>
        <v>0</v>
      </c>
      <c r="MN26" s="389">
        <f t="shared" ca="1" si="8"/>
        <v>0</v>
      </c>
      <c r="MO26" s="389">
        <f t="shared" ca="1" si="8"/>
        <v>0</v>
      </c>
      <c r="MP26" s="389">
        <f t="shared" ca="1" si="8"/>
        <v>0</v>
      </c>
      <c r="MQ26" s="389">
        <f t="shared" ca="1" si="8"/>
        <v>0</v>
      </c>
      <c r="MR26" s="389">
        <f t="shared" ca="1" si="8"/>
        <v>0</v>
      </c>
      <c r="MS26" s="389">
        <f t="shared" ca="1" si="8"/>
        <v>0</v>
      </c>
      <c r="MT26" s="389">
        <f t="shared" ca="1" si="8"/>
        <v>0</v>
      </c>
      <c r="MU26" s="389">
        <f t="shared" ca="1" si="8"/>
        <v>0</v>
      </c>
      <c r="MV26" s="389">
        <f t="shared" ca="1" si="8"/>
        <v>0</v>
      </c>
      <c r="MW26" s="389">
        <f t="shared" ca="1" si="8"/>
        <v>0</v>
      </c>
      <c r="MX26" s="389">
        <f t="shared" ca="1" si="8"/>
        <v>0</v>
      </c>
      <c r="MY26" s="389">
        <f t="shared" ca="1" si="8"/>
        <v>0</v>
      </c>
      <c r="MZ26" s="389">
        <f t="shared" ca="1" si="8"/>
        <v>0</v>
      </c>
      <c r="NA26" s="389">
        <f t="shared" ca="1" si="8"/>
        <v>0</v>
      </c>
      <c r="NB26" s="389">
        <f t="shared" ca="1" si="8"/>
        <v>0</v>
      </c>
      <c r="NC26" s="389">
        <f t="shared" ca="1" si="8"/>
        <v>0</v>
      </c>
      <c r="ND26" s="389">
        <f t="shared" ca="1" si="8"/>
        <v>0</v>
      </c>
      <c r="NE26" s="389">
        <f t="shared" ca="1" si="8"/>
        <v>0</v>
      </c>
      <c r="NF26" s="389">
        <f t="shared" ca="1" si="8"/>
        <v>0</v>
      </c>
      <c r="NG26" s="389">
        <f t="shared" ca="1" si="8"/>
        <v>0</v>
      </c>
      <c r="NH26" s="389">
        <f t="shared" ca="1" si="8"/>
        <v>0</v>
      </c>
      <c r="NI26" s="389">
        <f t="shared" ca="1" si="8"/>
        <v>0</v>
      </c>
      <c r="NJ26" s="389">
        <f t="shared" ca="1" si="8"/>
        <v>0</v>
      </c>
      <c r="NK26" s="389">
        <f t="shared" ca="1" si="8"/>
        <v>0</v>
      </c>
      <c r="NL26" s="389">
        <f t="shared" ca="1" si="8"/>
        <v>0</v>
      </c>
      <c r="NM26" s="389">
        <f t="shared" ca="1" si="8"/>
        <v>0</v>
      </c>
      <c r="NN26" s="389">
        <f t="shared" ca="1" si="8"/>
        <v>0</v>
      </c>
      <c r="NO26" s="389">
        <f t="shared" ca="1" si="8"/>
        <v>0</v>
      </c>
      <c r="NP26" s="389">
        <f t="shared" ca="1" si="8"/>
        <v>0</v>
      </c>
      <c r="NQ26" s="389">
        <f t="shared" ref="NQ26:QB26" ca="1" si="9">NQ26</f>
        <v>0</v>
      </c>
      <c r="NR26" s="389">
        <f t="shared" ca="1" si="9"/>
        <v>0</v>
      </c>
      <c r="NS26" s="389">
        <f t="shared" ca="1" si="9"/>
        <v>0</v>
      </c>
      <c r="NT26" s="389">
        <f t="shared" ca="1" si="9"/>
        <v>0</v>
      </c>
      <c r="NU26" s="389">
        <f t="shared" ca="1" si="9"/>
        <v>0</v>
      </c>
      <c r="NV26" s="389">
        <f t="shared" ca="1" si="9"/>
        <v>0</v>
      </c>
      <c r="NW26" s="389">
        <f t="shared" ca="1" si="9"/>
        <v>0</v>
      </c>
      <c r="NX26" s="389">
        <f t="shared" ca="1" si="9"/>
        <v>0</v>
      </c>
      <c r="NY26" s="389">
        <f t="shared" ca="1" si="9"/>
        <v>0</v>
      </c>
      <c r="NZ26" s="389">
        <f t="shared" ca="1" si="9"/>
        <v>0</v>
      </c>
      <c r="OA26" s="389">
        <f t="shared" ca="1" si="9"/>
        <v>0</v>
      </c>
      <c r="OB26" s="389">
        <f t="shared" ca="1" si="9"/>
        <v>0</v>
      </c>
      <c r="OC26" s="389">
        <f t="shared" ca="1" si="9"/>
        <v>0</v>
      </c>
      <c r="OD26" s="389">
        <f t="shared" ca="1" si="9"/>
        <v>0</v>
      </c>
      <c r="OE26" s="389">
        <f t="shared" ca="1" si="9"/>
        <v>0</v>
      </c>
      <c r="OF26" s="389">
        <f t="shared" ca="1" si="9"/>
        <v>0</v>
      </c>
      <c r="OG26" s="389">
        <f t="shared" ca="1" si="9"/>
        <v>0</v>
      </c>
      <c r="OH26" s="389">
        <f t="shared" ca="1" si="9"/>
        <v>0</v>
      </c>
      <c r="OI26" s="389">
        <f t="shared" ca="1" si="9"/>
        <v>0</v>
      </c>
      <c r="OJ26" s="389">
        <f t="shared" ca="1" si="9"/>
        <v>0</v>
      </c>
      <c r="OK26" s="389">
        <f t="shared" ca="1" si="9"/>
        <v>0</v>
      </c>
      <c r="OL26" s="389">
        <f t="shared" ca="1" si="9"/>
        <v>0</v>
      </c>
      <c r="OM26" s="389">
        <f t="shared" ca="1" si="9"/>
        <v>0</v>
      </c>
      <c r="ON26" s="389">
        <f t="shared" ca="1" si="9"/>
        <v>0</v>
      </c>
      <c r="OO26" s="389">
        <f t="shared" ca="1" si="9"/>
        <v>0</v>
      </c>
      <c r="OP26" s="389">
        <f t="shared" ca="1" si="9"/>
        <v>0</v>
      </c>
      <c r="OQ26" s="389">
        <f t="shared" ca="1" si="9"/>
        <v>0</v>
      </c>
      <c r="OR26" s="389">
        <f t="shared" ca="1" si="9"/>
        <v>0</v>
      </c>
      <c r="OS26" s="389">
        <f t="shared" ca="1" si="9"/>
        <v>0</v>
      </c>
      <c r="OT26" s="389">
        <f t="shared" ca="1" si="9"/>
        <v>0</v>
      </c>
      <c r="OU26" s="389">
        <f t="shared" ca="1" si="9"/>
        <v>0</v>
      </c>
      <c r="OV26" s="389">
        <f t="shared" ca="1" si="9"/>
        <v>0</v>
      </c>
      <c r="OW26" s="389">
        <f t="shared" ca="1" si="9"/>
        <v>0</v>
      </c>
      <c r="OX26" s="389">
        <f t="shared" ca="1" si="9"/>
        <v>0</v>
      </c>
      <c r="OY26" s="389">
        <f t="shared" ca="1" si="9"/>
        <v>0</v>
      </c>
      <c r="OZ26" s="389">
        <f t="shared" ca="1" si="9"/>
        <v>0</v>
      </c>
      <c r="PA26" s="389">
        <f t="shared" ca="1" si="9"/>
        <v>0</v>
      </c>
      <c r="PB26" s="389">
        <f t="shared" ca="1" si="9"/>
        <v>0</v>
      </c>
      <c r="PC26" s="389">
        <f t="shared" ca="1" si="9"/>
        <v>0</v>
      </c>
      <c r="PD26" s="389">
        <f t="shared" ca="1" si="9"/>
        <v>0</v>
      </c>
      <c r="PE26" s="389">
        <f t="shared" ca="1" si="9"/>
        <v>0</v>
      </c>
      <c r="PF26" s="389">
        <f t="shared" ca="1" si="9"/>
        <v>0</v>
      </c>
      <c r="PG26" s="389">
        <f t="shared" ca="1" si="9"/>
        <v>0</v>
      </c>
      <c r="PH26" s="389">
        <f t="shared" ca="1" si="9"/>
        <v>0</v>
      </c>
      <c r="PI26" s="389">
        <f t="shared" ca="1" si="9"/>
        <v>0</v>
      </c>
      <c r="PJ26" s="389">
        <f t="shared" ca="1" si="9"/>
        <v>0</v>
      </c>
      <c r="PK26" s="389">
        <f t="shared" ca="1" si="9"/>
        <v>0</v>
      </c>
      <c r="PL26" s="389">
        <f t="shared" ca="1" si="9"/>
        <v>0</v>
      </c>
      <c r="PM26" s="389">
        <f t="shared" ca="1" si="9"/>
        <v>0</v>
      </c>
      <c r="PN26" s="389">
        <f t="shared" ca="1" si="9"/>
        <v>0</v>
      </c>
      <c r="PO26" s="389">
        <f t="shared" ca="1" si="9"/>
        <v>0</v>
      </c>
      <c r="PP26" s="389">
        <f t="shared" ca="1" si="9"/>
        <v>0</v>
      </c>
      <c r="PQ26" s="389">
        <f t="shared" ca="1" si="9"/>
        <v>0</v>
      </c>
      <c r="PR26" s="389">
        <f t="shared" ca="1" si="9"/>
        <v>0</v>
      </c>
      <c r="PS26" s="389">
        <f t="shared" ca="1" si="9"/>
        <v>0</v>
      </c>
      <c r="PT26" s="389">
        <f t="shared" ca="1" si="9"/>
        <v>0</v>
      </c>
      <c r="PU26" s="389">
        <f t="shared" ca="1" si="9"/>
        <v>0</v>
      </c>
      <c r="PV26" s="389">
        <f t="shared" ca="1" si="9"/>
        <v>0</v>
      </c>
      <c r="PW26" s="389">
        <f t="shared" ca="1" si="9"/>
        <v>0</v>
      </c>
      <c r="PX26" s="389">
        <f t="shared" ca="1" si="9"/>
        <v>0</v>
      </c>
      <c r="PY26" s="389">
        <f t="shared" ca="1" si="9"/>
        <v>0</v>
      </c>
      <c r="PZ26" s="389">
        <f t="shared" ca="1" si="9"/>
        <v>0</v>
      </c>
      <c r="QA26" s="389">
        <f t="shared" ca="1" si="9"/>
        <v>0</v>
      </c>
      <c r="QB26" s="389">
        <f t="shared" ca="1" si="9"/>
        <v>0</v>
      </c>
      <c r="QC26" s="389">
        <f t="shared" ref="QC26:SN26" ca="1" si="10">QC26</f>
        <v>0</v>
      </c>
      <c r="QD26" s="389">
        <f t="shared" ca="1" si="10"/>
        <v>0</v>
      </c>
      <c r="QE26" s="389">
        <f t="shared" ca="1" si="10"/>
        <v>0</v>
      </c>
      <c r="QF26" s="389">
        <f t="shared" ca="1" si="10"/>
        <v>0</v>
      </c>
      <c r="QG26" s="389">
        <f t="shared" ca="1" si="10"/>
        <v>0</v>
      </c>
      <c r="QH26" s="389">
        <f t="shared" ca="1" si="10"/>
        <v>0</v>
      </c>
      <c r="QI26" s="389">
        <f t="shared" ca="1" si="10"/>
        <v>0</v>
      </c>
      <c r="QJ26" s="389">
        <f t="shared" ca="1" si="10"/>
        <v>0</v>
      </c>
      <c r="QK26" s="389">
        <f t="shared" ca="1" si="10"/>
        <v>0</v>
      </c>
      <c r="QL26" s="389">
        <f t="shared" ca="1" si="10"/>
        <v>0</v>
      </c>
      <c r="QM26" s="389">
        <f t="shared" ca="1" si="10"/>
        <v>0</v>
      </c>
      <c r="QN26" s="389">
        <f t="shared" ca="1" si="10"/>
        <v>0</v>
      </c>
      <c r="QO26" s="389">
        <f t="shared" ca="1" si="10"/>
        <v>0</v>
      </c>
      <c r="QP26" s="389">
        <f t="shared" ca="1" si="10"/>
        <v>0</v>
      </c>
      <c r="QQ26" s="389">
        <f t="shared" ca="1" si="10"/>
        <v>0</v>
      </c>
      <c r="QR26" s="389">
        <f t="shared" ca="1" si="10"/>
        <v>0</v>
      </c>
      <c r="QS26" s="389">
        <f t="shared" ca="1" si="10"/>
        <v>0</v>
      </c>
      <c r="QT26" s="389">
        <f t="shared" ca="1" si="10"/>
        <v>0</v>
      </c>
      <c r="QU26" s="389">
        <f t="shared" ca="1" si="10"/>
        <v>0</v>
      </c>
      <c r="QV26" s="389">
        <f t="shared" ca="1" si="10"/>
        <v>0</v>
      </c>
      <c r="QW26" s="389">
        <f t="shared" ca="1" si="10"/>
        <v>0</v>
      </c>
      <c r="QX26" s="389">
        <f t="shared" ca="1" si="10"/>
        <v>0</v>
      </c>
      <c r="QY26" s="389">
        <f t="shared" ca="1" si="10"/>
        <v>0</v>
      </c>
      <c r="QZ26" s="389">
        <f t="shared" ca="1" si="10"/>
        <v>0</v>
      </c>
      <c r="RA26" s="389">
        <f t="shared" ca="1" si="10"/>
        <v>0</v>
      </c>
      <c r="RB26" s="389">
        <f t="shared" ca="1" si="10"/>
        <v>0</v>
      </c>
      <c r="RC26" s="389">
        <f t="shared" ca="1" si="10"/>
        <v>0</v>
      </c>
      <c r="RD26" s="389">
        <f t="shared" ca="1" si="10"/>
        <v>0</v>
      </c>
      <c r="RE26" s="389">
        <f t="shared" ca="1" si="10"/>
        <v>0</v>
      </c>
      <c r="RF26" s="389">
        <f t="shared" ca="1" si="10"/>
        <v>0</v>
      </c>
      <c r="RG26" s="389">
        <f t="shared" ca="1" si="10"/>
        <v>0</v>
      </c>
      <c r="RH26" s="389">
        <f t="shared" ca="1" si="10"/>
        <v>0</v>
      </c>
      <c r="RI26" s="389">
        <f t="shared" ca="1" si="10"/>
        <v>0</v>
      </c>
      <c r="RJ26" s="389">
        <f t="shared" ca="1" si="10"/>
        <v>0</v>
      </c>
      <c r="RK26" s="389">
        <f t="shared" ca="1" si="10"/>
        <v>0</v>
      </c>
      <c r="RL26" s="389">
        <f t="shared" ca="1" si="10"/>
        <v>0</v>
      </c>
      <c r="RM26" s="389">
        <f t="shared" ca="1" si="10"/>
        <v>0</v>
      </c>
      <c r="RN26" s="389">
        <f t="shared" ca="1" si="10"/>
        <v>0</v>
      </c>
      <c r="RO26" s="389">
        <f t="shared" ca="1" si="10"/>
        <v>0</v>
      </c>
      <c r="RP26" s="389">
        <f t="shared" ca="1" si="10"/>
        <v>0</v>
      </c>
      <c r="RQ26" s="389">
        <f t="shared" ca="1" si="10"/>
        <v>0</v>
      </c>
      <c r="RR26" s="389">
        <f t="shared" ca="1" si="10"/>
        <v>0</v>
      </c>
      <c r="RS26" s="389">
        <f t="shared" ca="1" si="10"/>
        <v>0</v>
      </c>
      <c r="RT26" s="389">
        <f t="shared" ca="1" si="10"/>
        <v>0</v>
      </c>
      <c r="RU26" s="389">
        <f t="shared" ca="1" si="10"/>
        <v>0</v>
      </c>
      <c r="RV26" s="389">
        <f t="shared" ca="1" si="10"/>
        <v>0</v>
      </c>
      <c r="RW26" s="389">
        <f t="shared" ca="1" si="10"/>
        <v>0</v>
      </c>
      <c r="RX26" s="389">
        <f t="shared" ca="1" si="10"/>
        <v>0</v>
      </c>
      <c r="RY26" s="389">
        <f t="shared" ca="1" si="10"/>
        <v>0</v>
      </c>
      <c r="RZ26" s="389">
        <f t="shared" ca="1" si="10"/>
        <v>0</v>
      </c>
      <c r="SA26" s="389">
        <f t="shared" ca="1" si="10"/>
        <v>0</v>
      </c>
      <c r="SB26" s="389">
        <f t="shared" ca="1" si="10"/>
        <v>0</v>
      </c>
      <c r="SC26" s="389">
        <f t="shared" ca="1" si="10"/>
        <v>0</v>
      </c>
      <c r="SD26" s="389">
        <f t="shared" ca="1" si="10"/>
        <v>0</v>
      </c>
      <c r="SE26" s="389">
        <f t="shared" ca="1" si="10"/>
        <v>0</v>
      </c>
      <c r="SF26" s="389">
        <f t="shared" ca="1" si="10"/>
        <v>0</v>
      </c>
      <c r="SG26" s="389">
        <f t="shared" ca="1" si="10"/>
        <v>0</v>
      </c>
      <c r="SH26" s="389">
        <f t="shared" ca="1" si="10"/>
        <v>0</v>
      </c>
      <c r="SI26" s="389">
        <f t="shared" ca="1" si="10"/>
        <v>0</v>
      </c>
      <c r="SJ26" s="389">
        <f t="shared" ca="1" si="10"/>
        <v>0</v>
      </c>
      <c r="SK26" s="389">
        <f t="shared" ca="1" si="10"/>
        <v>0</v>
      </c>
      <c r="SL26" s="389">
        <f t="shared" ca="1" si="10"/>
        <v>0</v>
      </c>
      <c r="SM26" s="389">
        <f t="shared" ca="1" si="10"/>
        <v>0</v>
      </c>
      <c r="SN26" s="389">
        <f t="shared" ca="1" si="10"/>
        <v>0</v>
      </c>
      <c r="SO26" s="389">
        <f t="shared" ref="SO26:UZ26" ca="1" si="11">SO26</f>
        <v>0</v>
      </c>
      <c r="SP26" s="389">
        <f t="shared" ca="1" si="11"/>
        <v>0</v>
      </c>
      <c r="SQ26" s="389">
        <f t="shared" ca="1" si="11"/>
        <v>0</v>
      </c>
      <c r="SR26" s="389">
        <f t="shared" ca="1" si="11"/>
        <v>0</v>
      </c>
      <c r="SS26" s="389">
        <f t="shared" ca="1" si="11"/>
        <v>0</v>
      </c>
      <c r="ST26" s="389">
        <f t="shared" ca="1" si="11"/>
        <v>0</v>
      </c>
      <c r="SU26" s="389">
        <f t="shared" ca="1" si="11"/>
        <v>0</v>
      </c>
      <c r="SV26" s="389">
        <f t="shared" ca="1" si="11"/>
        <v>0</v>
      </c>
      <c r="SW26" s="389">
        <f t="shared" ca="1" si="11"/>
        <v>0</v>
      </c>
      <c r="SX26" s="389">
        <f t="shared" ca="1" si="11"/>
        <v>0</v>
      </c>
      <c r="SY26" s="389">
        <f t="shared" ca="1" si="11"/>
        <v>0</v>
      </c>
      <c r="SZ26" s="389">
        <f t="shared" ca="1" si="11"/>
        <v>0</v>
      </c>
      <c r="TA26" s="389">
        <f t="shared" ca="1" si="11"/>
        <v>0</v>
      </c>
      <c r="TB26" s="389">
        <f t="shared" ca="1" si="11"/>
        <v>0</v>
      </c>
      <c r="TC26" s="389">
        <f t="shared" ca="1" si="11"/>
        <v>0</v>
      </c>
      <c r="TD26" s="389">
        <f t="shared" ca="1" si="11"/>
        <v>0</v>
      </c>
      <c r="TE26" s="389">
        <f t="shared" ca="1" si="11"/>
        <v>0</v>
      </c>
      <c r="TF26" s="389">
        <f t="shared" ca="1" si="11"/>
        <v>0</v>
      </c>
      <c r="TG26" s="389">
        <f t="shared" ca="1" si="11"/>
        <v>0</v>
      </c>
      <c r="TH26" s="389">
        <f t="shared" ca="1" si="11"/>
        <v>0</v>
      </c>
      <c r="TI26" s="389">
        <f t="shared" ca="1" si="11"/>
        <v>0</v>
      </c>
      <c r="TJ26" s="389">
        <f t="shared" ca="1" si="11"/>
        <v>0</v>
      </c>
      <c r="TK26" s="389">
        <f t="shared" ca="1" si="11"/>
        <v>0</v>
      </c>
      <c r="TL26" s="389">
        <f t="shared" ca="1" si="11"/>
        <v>0</v>
      </c>
      <c r="TM26" s="389">
        <f t="shared" ca="1" si="11"/>
        <v>0</v>
      </c>
      <c r="TN26" s="389">
        <f t="shared" ca="1" si="11"/>
        <v>0</v>
      </c>
      <c r="TO26" s="389">
        <f t="shared" ca="1" si="11"/>
        <v>0</v>
      </c>
      <c r="TP26" s="389">
        <f t="shared" ca="1" si="11"/>
        <v>0</v>
      </c>
      <c r="TQ26" s="389">
        <f t="shared" ca="1" si="11"/>
        <v>0</v>
      </c>
      <c r="TR26" s="389">
        <f t="shared" ca="1" si="11"/>
        <v>0</v>
      </c>
      <c r="TS26" s="389">
        <f t="shared" ca="1" si="11"/>
        <v>0</v>
      </c>
      <c r="TT26" s="389">
        <f t="shared" ca="1" si="11"/>
        <v>0</v>
      </c>
      <c r="TU26" s="389">
        <f t="shared" ca="1" si="11"/>
        <v>0</v>
      </c>
      <c r="TV26" s="389">
        <f t="shared" ca="1" si="11"/>
        <v>0</v>
      </c>
      <c r="TW26" s="389">
        <f t="shared" ca="1" si="11"/>
        <v>0</v>
      </c>
      <c r="TX26" s="389">
        <f t="shared" ca="1" si="11"/>
        <v>0</v>
      </c>
      <c r="TY26" s="389">
        <f t="shared" ca="1" si="11"/>
        <v>0</v>
      </c>
      <c r="TZ26" s="389">
        <f t="shared" ca="1" si="11"/>
        <v>0</v>
      </c>
      <c r="UA26" s="389">
        <f t="shared" ca="1" si="11"/>
        <v>0</v>
      </c>
      <c r="UB26" s="389">
        <f t="shared" ca="1" si="11"/>
        <v>0</v>
      </c>
      <c r="UC26" s="389">
        <f t="shared" ca="1" si="11"/>
        <v>0</v>
      </c>
      <c r="UD26" s="389">
        <f t="shared" ca="1" si="11"/>
        <v>0</v>
      </c>
      <c r="UE26" s="389">
        <f t="shared" ca="1" si="11"/>
        <v>0</v>
      </c>
      <c r="UF26" s="389">
        <f t="shared" ca="1" si="11"/>
        <v>0</v>
      </c>
      <c r="UG26" s="389">
        <f t="shared" ca="1" si="11"/>
        <v>0</v>
      </c>
      <c r="UH26" s="389">
        <f t="shared" ca="1" si="11"/>
        <v>0</v>
      </c>
      <c r="UI26" s="389">
        <f t="shared" ca="1" si="11"/>
        <v>0</v>
      </c>
      <c r="UJ26" s="389">
        <f t="shared" ca="1" si="11"/>
        <v>0</v>
      </c>
      <c r="UK26" s="389">
        <f t="shared" ca="1" si="11"/>
        <v>0</v>
      </c>
      <c r="UL26" s="389">
        <f t="shared" ca="1" si="11"/>
        <v>0</v>
      </c>
      <c r="UM26" s="389">
        <f t="shared" ca="1" si="11"/>
        <v>0</v>
      </c>
      <c r="UN26" s="389">
        <f t="shared" ca="1" si="11"/>
        <v>0</v>
      </c>
      <c r="UO26" s="389">
        <f t="shared" ca="1" si="11"/>
        <v>0</v>
      </c>
      <c r="UP26" s="389">
        <f t="shared" ca="1" si="11"/>
        <v>0</v>
      </c>
      <c r="UQ26" s="389">
        <f t="shared" ca="1" si="11"/>
        <v>0</v>
      </c>
      <c r="UR26" s="389">
        <f t="shared" ca="1" si="11"/>
        <v>0</v>
      </c>
      <c r="US26" s="389">
        <f t="shared" ca="1" si="11"/>
        <v>0</v>
      </c>
      <c r="UT26" s="389">
        <f t="shared" ca="1" si="11"/>
        <v>0</v>
      </c>
      <c r="UU26" s="389">
        <f t="shared" ca="1" si="11"/>
        <v>0</v>
      </c>
      <c r="UV26" s="389">
        <f t="shared" ca="1" si="11"/>
        <v>0</v>
      </c>
      <c r="UW26" s="389">
        <f t="shared" ca="1" si="11"/>
        <v>0</v>
      </c>
      <c r="UX26" s="389">
        <f t="shared" ca="1" si="11"/>
        <v>0</v>
      </c>
      <c r="UY26" s="389">
        <f t="shared" ca="1" si="11"/>
        <v>0</v>
      </c>
      <c r="UZ26" s="389">
        <f t="shared" ca="1" si="11"/>
        <v>0</v>
      </c>
      <c r="VA26" s="389">
        <f t="shared" ref="VA26:XL26" ca="1" si="12">VA26</f>
        <v>0</v>
      </c>
      <c r="VB26" s="389">
        <f t="shared" ca="1" si="12"/>
        <v>0</v>
      </c>
      <c r="VC26" s="389">
        <f t="shared" ca="1" si="12"/>
        <v>0</v>
      </c>
      <c r="VD26" s="389">
        <f t="shared" ca="1" si="12"/>
        <v>0</v>
      </c>
      <c r="VE26" s="389">
        <f t="shared" ca="1" si="12"/>
        <v>0</v>
      </c>
      <c r="VF26" s="389">
        <f t="shared" ca="1" si="12"/>
        <v>0</v>
      </c>
      <c r="VG26" s="389">
        <f t="shared" ca="1" si="12"/>
        <v>0</v>
      </c>
      <c r="VH26" s="389">
        <f t="shared" ca="1" si="12"/>
        <v>0</v>
      </c>
      <c r="VI26" s="389">
        <f t="shared" ca="1" si="12"/>
        <v>0</v>
      </c>
      <c r="VJ26" s="389">
        <f t="shared" ca="1" si="12"/>
        <v>0</v>
      </c>
      <c r="VK26" s="389">
        <f t="shared" ca="1" si="12"/>
        <v>0</v>
      </c>
      <c r="VL26" s="389">
        <f t="shared" ca="1" si="12"/>
        <v>0</v>
      </c>
      <c r="VM26" s="389">
        <f t="shared" ca="1" si="12"/>
        <v>0</v>
      </c>
      <c r="VN26" s="389">
        <f t="shared" ca="1" si="12"/>
        <v>0</v>
      </c>
      <c r="VO26" s="389">
        <f t="shared" ca="1" si="12"/>
        <v>0</v>
      </c>
      <c r="VP26" s="389">
        <f t="shared" ca="1" si="12"/>
        <v>0</v>
      </c>
      <c r="VQ26" s="389">
        <f t="shared" ca="1" si="12"/>
        <v>0</v>
      </c>
      <c r="VR26" s="389">
        <f t="shared" ca="1" si="12"/>
        <v>0</v>
      </c>
      <c r="VS26" s="389">
        <f t="shared" ca="1" si="12"/>
        <v>0</v>
      </c>
      <c r="VT26" s="389">
        <f t="shared" ca="1" si="12"/>
        <v>0</v>
      </c>
      <c r="VU26" s="389">
        <f t="shared" ca="1" si="12"/>
        <v>0</v>
      </c>
      <c r="VV26" s="389">
        <f t="shared" ca="1" si="12"/>
        <v>0</v>
      </c>
      <c r="VW26" s="389">
        <f t="shared" ca="1" si="12"/>
        <v>0</v>
      </c>
      <c r="VX26" s="389">
        <f t="shared" ca="1" si="12"/>
        <v>0</v>
      </c>
      <c r="VY26" s="389">
        <f t="shared" ca="1" si="12"/>
        <v>0</v>
      </c>
      <c r="VZ26" s="389">
        <f t="shared" ca="1" si="12"/>
        <v>0</v>
      </c>
      <c r="WA26" s="389">
        <f t="shared" ca="1" si="12"/>
        <v>0</v>
      </c>
      <c r="WB26" s="389">
        <f t="shared" ca="1" si="12"/>
        <v>0</v>
      </c>
      <c r="WC26" s="389">
        <f t="shared" ca="1" si="12"/>
        <v>0</v>
      </c>
      <c r="WD26" s="389">
        <f t="shared" ca="1" si="12"/>
        <v>0</v>
      </c>
      <c r="WE26" s="389">
        <f t="shared" ca="1" si="12"/>
        <v>0</v>
      </c>
      <c r="WF26" s="389">
        <f t="shared" ca="1" si="12"/>
        <v>0</v>
      </c>
      <c r="WG26" s="389">
        <f t="shared" ca="1" si="12"/>
        <v>0</v>
      </c>
      <c r="WH26" s="389">
        <f t="shared" ca="1" si="12"/>
        <v>0</v>
      </c>
      <c r="WI26" s="389">
        <f t="shared" ca="1" si="12"/>
        <v>0</v>
      </c>
      <c r="WJ26" s="389">
        <f t="shared" ca="1" si="12"/>
        <v>0</v>
      </c>
      <c r="WK26" s="389">
        <f t="shared" ca="1" si="12"/>
        <v>0</v>
      </c>
      <c r="WL26" s="389">
        <f t="shared" ca="1" si="12"/>
        <v>0</v>
      </c>
      <c r="WM26" s="389">
        <f t="shared" ca="1" si="12"/>
        <v>0</v>
      </c>
      <c r="WN26" s="389">
        <f t="shared" ca="1" si="12"/>
        <v>0</v>
      </c>
      <c r="WO26" s="389">
        <f t="shared" ca="1" si="12"/>
        <v>0</v>
      </c>
      <c r="WP26" s="389">
        <f t="shared" ca="1" si="12"/>
        <v>0</v>
      </c>
      <c r="WQ26" s="389">
        <f t="shared" ca="1" si="12"/>
        <v>0</v>
      </c>
      <c r="WR26" s="389">
        <f t="shared" ca="1" si="12"/>
        <v>0</v>
      </c>
      <c r="WS26" s="389">
        <f t="shared" ca="1" si="12"/>
        <v>0</v>
      </c>
      <c r="WT26" s="389">
        <f t="shared" ca="1" si="12"/>
        <v>0</v>
      </c>
      <c r="WU26" s="389">
        <f t="shared" ca="1" si="12"/>
        <v>0</v>
      </c>
      <c r="WV26" s="389">
        <f t="shared" ca="1" si="12"/>
        <v>0</v>
      </c>
      <c r="WW26" s="389">
        <f t="shared" ca="1" si="12"/>
        <v>0</v>
      </c>
      <c r="WX26" s="389">
        <f t="shared" ca="1" si="12"/>
        <v>0</v>
      </c>
      <c r="WY26" s="389">
        <f t="shared" ca="1" si="12"/>
        <v>0</v>
      </c>
      <c r="WZ26" s="389">
        <f t="shared" ca="1" si="12"/>
        <v>0</v>
      </c>
      <c r="XA26" s="389">
        <f t="shared" ca="1" si="12"/>
        <v>0</v>
      </c>
      <c r="XB26" s="389">
        <f t="shared" ca="1" si="12"/>
        <v>0</v>
      </c>
      <c r="XC26" s="389">
        <f t="shared" ca="1" si="12"/>
        <v>0</v>
      </c>
      <c r="XD26" s="389">
        <f t="shared" ca="1" si="12"/>
        <v>0</v>
      </c>
      <c r="XE26" s="389">
        <f t="shared" ca="1" si="12"/>
        <v>0</v>
      </c>
      <c r="XF26" s="389">
        <f t="shared" ca="1" si="12"/>
        <v>0</v>
      </c>
      <c r="XG26" s="389">
        <f t="shared" ca="1" si="12"/>
        <v>0</v>
      </c>
      <c r="XH26" s="389">
        <f t="shared" ca="1" si="12"/>
        <v>0</v>
      </c>
      <c r="XI26" s="389">
        <f t="shared" ca="1" si="12"/>
        <v>0</v>
      </c>
      <c r="XJ26" s="389">
        <f t="shared" ca="1" si="12"/>
        <v>0</v>
      </c>
      <c r="XK26" s="389">
        <f t="shared" ca="1" si="12"/>
        <v>0</v>
      </c>
      <c r="XL26" s="389">
        <f t="shared" ca="1" si="12"/>
        <v>0</v>
      </c>
      <c r="XM26" s="389">
        <f t="shared" ref="XM26:ZX26" ca="1" si="13">XM26</f>
        <v>0</v>
      </c>
      <c r="XN26" s="389">
        <f t="shared" ca="1" si="13"/>
        <v>0</v>
      </c>
      <c r="XO26" s="389">
        <f t="shared" ca="1" si="13"/>
        <v>0</v>
      </c>
      <c r="XP26" s="389">
        <f t="shared" ca="1" si="13"/>
        <v>0</v>
      </c>
      <c r="XQ26" s="389">
        <f t="shared" ca="1" si="13"/>
        <v>0</v>
      </c>
      <c r="XR26" s="389">
        <f t="shared" ca="1" si="13"/>
        <v>0</v>
      </c>
      <c r="XS26" s="389">
        <f t="shared" ca="1" si="13"/>
        <v>0</v>
      </c>
      <c r="XT26" s="389">
        <f t="shared" ca="1" si="13"/>
        <v>0</v>
      </c>
      <c r="XU26" s="389">
        <f t="shared" ca="1" si="13"/>
        <v>0</v>
      </c>
      <c r="XV26" s="389">
        <f t="shared" ca="1" si="13"/>
        <v>0</v>
      </c>
      <c r="XW26" s="389">
        <f t="shared" ca="1" si="13"/>
        <v>0</v>
      </c>
      <c r="XX26" s="389">
        <f t="shared" ca="1" si="13"/>
        <v>0</v>
      </c>
      <c r="XY26" s="389">
        <f t="shared" ca="1" si="13"/>
        <v>0</v>
      </c>
      <c r="XZ26" s="389">
        <f t="shared" ca="1" si="13"/>
        <v>0</v>
      </c>
      <c r="YA26" s="389">
        <f t="shared" ca="1" si="13"/>
        <v>0</v>
      </c>
      <c r="YB26" s="389">
        <f t="shared" ca="1" si="13"/>
        <v>0</v>
      </c>
      <c r="YC26" s="389">
        <f t="shared" ca="1" si="13"/>
        <v>0</v>
      </c>
      <c r="YD26" s="389">
        <f t="shared" ca="1" si="13"/>
        <v>0</v>
      </c>
      <c r="YE26" s="389">
        <f t="shared" ca="1" si="13"/>
        <v>0</v>
      </c>
      <c r="YF26" s="389">
        <f t="shared" ca="1" si="13"/>
        <v>0</v>
      </c>
      <c r="YG26" s="389">
        <f t="shared" ca="1" si="13"/>
        <v>0</v>
      </c>
      <c r="YH26" s="389">
        <f t="shared" ca="1" si="13"/>
        <v>0</v>
      </c>
      <c r="YI26" s="389">
        <f t="shared" ca="1" si="13"/>
        <v>0</v>
      </c>
      <c r="YJ26" s="389">
        <f t="shared" ca="1" si="13"/>
        <v>0</v>
      </c>
      <c r="YK26" s="389">
        <f t="shared" ca="1" si="13"/>
        <v>0</v>
      </c>
      <c r="YL26" s="389">
        <f t="shared" ca="1" si="13"/>
        <v>0</v>
      </c>
      <c r="YM26" s="389">
        <f t="shared" ca="1" si="13"/>
        <v>0</v>
      </c>
      <c r="YN26" s="389">
        <f t="shared" ca="1" si="13"/>
        <v>0</v>
      </c>
      <c r="YO26" s="389">
        <f t="shared" ca="1" si="13"/>
        <v>0</v>
      </c>
      <c r="YP26" s="389">
        <f t="shared" ca="1" si="13"/>
        <v>0</v>
      </c>
      <c r="YQ26" s="389">
        <f t="shared" ca="1" si="13"/>
        <v>0</v>
      </c>
      <c r="YR26" s="389">
        <f t="shared" ca="1" si="13"/>
        <v>0</v>
      </c>
      <c r="YS26" s="389">
        <f t="shared" ca="1" si="13"/>
        <v>0</v>
      </c>
      <c r="YT26" s="389">
        <f t="shared" ca="1" si="13"/>
        <v>0</v>
      </c>
      <c r="YU26" s="389">
        <f t="shared" ca="1" si="13"/>
        <v>0</v>
      </c>
      <c r="YV26" s="389">
        <f t="shared" ca="1" si="13"/>
        <v>0</v>
      </c>
      <c r="YW26" s="389">
        <f t="shared" ca="1" si="13"/>
        <v>0</v>
      </c>
      <c r="YX26" s="389">
        <f t="shared" ca="1" si="13"/>
        <v>0</v>
      </c>
      <c r="YY26" s="389">
        <f t="shared" ca="1" si="13"/>
        <v>0</v>
      </c>
      <c r="YZ26" s="389">
        <f t="shared" ca="1" si="13"/>
        <v>0</v>
      </c>
      <c r="ZA26" s="389">
        <f t="shared" ca="1" si="13"/>
        <v>0</v>
      </c>
      <c r="ZB26" s="389">
        <f t="shared" ca="1" si="13"/>
        <v>0</v>
      </c>
      <c r="ZC26" s="389">
        <f t="shared" ca="1" si="13"/>
        <v>0</v>
      </c>
      <c r="ZD26" s="389">
        <f t="shared" ca="1" si="13"/>
        <v>0</v>
      </c>
      <c r="ZE26" s="389">
        <f t="shared" ca="1" si="13"/>
        <v>0</v>
      </c>
      <c r="ZF26" s="389">
        <f t="shared" ca="1" si="13"/>
        <v>0</v>
      </c>
      <c r="ZG26" s="389">
        <f t="shared" ca="1" si="13"/>
        <v>0</v>
      </c>
      <c r="ZH26" s="389">
        <f t="shared" ca="1" si="13"/>
        <v>0</v>
      </c>
      <c r="ZI26" s="389">
        <f t="shared" ca="1" si="13"/>
        <v>0</v>
      </c>
      <c r="ZJ26" s="389">
        <f t="shared" ca="1" si="13"/>
        <v>0</v>
      </c>
      <c r="ZK26" s="389">
        <f t="shared" ca="1" si="13"/>
        <v>0</v>
      </c>
      <c r="ZL26" s="389">
        <f t="shared" ca="1" si="13"/>
        <v>0</v>
      </c>
      <c r="ZM26" s="389">
        <f t="shared" ca="1" si="13"/>
        <v>0</v>
      </c>
      <c r="ZN26" s="389">
        <f t="shared" ca="1" si="13"/>
        <v>0</v>
      </c>
      <c r="ZO26" s="389">
        <f t="shared" ca="1" si="13"/>
        <v>0</v>
      </c>
      <c r="ZP26" s="389">
        <f t="shared" ca="1" si="13"/>
        <v>0</v>
      </c>
      <c r="ZQ26" s="389">
        <f t="shared" ca="1" si="13"/>
        <v>0</v>
      </c>
      <c r="ZR26" s="389">
        <f t="shared" ca="1" si="13"/>
        <v>0</v>
      </c>
      <c r="ZS26" s="389">
        <f t="shared" ca="1" si="13"/>
        <v>0</v>
      </c>
      <c r="ZT26" s="389">
        <f t="shared" ca="1" si="13"/>
        <v>0</v>
      </c>
      <c r="ZU26" s="389">
        <f t="shared" ca="1" si="13"/>
        <v>0</v>
      </c>
      <c r="ZV26" s="389">
        <f t="shared" ca="1" si="13"/>
        <v>0</v>
      </c>
      <c r="ZW26" s="389">
        <f t="shared" ca="1" si="13"/>
        <v>0</v>
      </c>
      <c r="ZX26" s="389">
        <f t="shared" ca="1" si="13"/>
        <v>0</v>
      </c>
      <c r="ZY26" s="389">
        <f t="shared" ref="ZY26:ACJ26" ca="1" si="14">ZY26</f>
        <v>0</v>
      </c>
      <c r="ZZ26" s="389">
        <f t="shared" ca="1" si="14"/>
        <v>0</v>
      </c>
      <c r="AAA26" s="389">
        <f t="shared" ca="1" si="14"/>
        <v>0</v>
      </c>
      <c r="AAB26" s="389">
        <f t="shared" ca="1" si="14"/>
        <v>0</v>
      </c>
      <c r="AAC26" s="389">
        <f t="shared" ca="1" si="14"/>
        <v>0</v>
      </c>
      <c r="AAD26" s="389">
        <f t="shared" ca="1" si="14"/>
        <v>0</v>
      </c>
      <c r="AAE26" s="389">
        <f t="shared" ca="1" si="14"/>
        <v>0</v>
      </c>
      <c r="AAF26" s="389">
        <f t="shared" ca="1" si="14"/>
        <v>0</v>
      </c>
      <c r="AAG26" s="389">
        <f t="shared" ca="1" si="14"/>
        <v>0</v>
      </c>
      <c r="AAH26" s="389">
        <f t="shared" ca="1" si="14"/>
        <v>0</v>
      </c>
      <c r="AAI26" s="389">
        <f t="shared" ca="1" si="14"/>
        <v>0</v>
      </c>
      <c r="AAJ26" s="389">
        <f t="shared" ca="1" si="14"/>
        <v>0</v>
      </c>
      <c r="AAK26" s="389">
        <f t="shared" ca="1" si="14"/>
        <v>0</v>
      </c>
      <c r="AAL26" s="389">
        <f t="shared" ca="1" si="14"/>
        <v>0</v>
      </c>
      <c r="AAM26" s="389">
        <f t="shared" ca="1" si="14"/>
        <v>0</v>
      </c>
      <c r="AAN26" s="389">
        <f t="shared" ca="1" si="14"/>
        <v>0</v>
      </c>
      <c r="AAO26" s="389">
        <f t="shared" ca="1" si="14"/>
        <v>0</v>
      </c>
      <c r="AAP26" s="389">
        <f t="shared" ca="1" si="14"/>
        <v>0</v>
      </c>
      <c r="AAQ26" s="389">
        <f t="shared" ca="1" si="14"/>
        <v>0</v>
      </c>
      <c r="AAR26" s="389">
        <f t="shared" ca="1" si="14"/>
        <v>0</v>
      </c>
      <c r="AAS26" s="389">
        <f t="shared" ca="1" si="14"/>
        <v>0</v>
      </c>
      <c r="AAT26" s="389">
        <f t="shared" ca="1" si="14"/>
        <v>0</v>
      </c>
      <c r="AAU26" s="389">
        <f t="shared" ca="1" si="14"/>
        <v>0</v>
      </c>
      <c r="AAV26" s="389">
        <f t="shared" ca="1" si="14"/>
        <v>0</v>
      </c>
      <c r="AAW26" s="389">
        <f t="shared" ca="1" si="14"/>
        <v>0</v>
      </c>
      <c r="AAX26" s="389">
        <f t="shared" ca="1" si="14"/>
        <v>0</v>
      </c>
      <c r="AAY26" s="389">
        <f t="shared" ca="1" si="14"/>
        <v>0</v>
      </c>
      <c r="AAZ26" s="389">
        <f t="shared" ca="1" si="14"/>
        <v>0</v>
      </c>
      <c r="ABA26" s="389">
        <f t="shared" ca="1" si="14"/>
        <v>0</v>
      </c>
      <c r="ABB26" s="389">
        <f t="shared" ca="1" si="14"/>
        <v>0</v>
      </c>
      <c r="ABC26" s="389">
        <f t="shared" ca="1" si="14"/>
        <v>0</v>
      </c>
      <c r="ABD26" s="389">
        <f t="shared" ca="1" si="14"/>
        <v>0</v>
      </c>
      <c r="ABE26" s="389">
        <f t="shared" ca="1" si="14"/>
        <v>0</v>
      </c>
      <c r="ABF26" s="389">
        <f t="shared" ca="1" si="14"/>
        <v>0</v>
      </c>
      <c r="ABG26" s="389">
        <f t="shared" ca="1" si="14"/>
        <v>0</v>
      </c>
      <c r="ABH26" s="389">
        <f t="shared" ca="1" si="14"/>
        <v>0</v>
      </c>
      <c r="ABI26" s="389">
        <f t="shared" ca="1" si="14"/>
        <v>0</v>
      </c>
      <c r="ABJ26" s="389">
        <f t="shared" ca="1" si="14"/>
        <v>0</v>
      </c>
      <c r="ABK26" s="389">
        <f t="shared" ca="1" si="14"/>
        <v>0</v>
      </c>
      <c r="ABL26" s="389">
        <f t="shared" ca="1" si="14"/>
        <v>0</v>
      </c>
      <c r="ABM26" s="389">
        <f t="shared" ca="1" si="14"/>
        <v>0</v>
      </c>
      <c r="ABN26" s="389">
        <f t="shared" ca="1" si="14"/>
        <v>0</v>
      </c>
      <c r="ABO26" s="389">
        <f t="shared" ca="1" si="14"/>
        <v>0</v>
      </c>
      <c r="ABP26" s="389">
        <f t="shared" ca="1" si="14"/>
        <v>0</v>
      </c>
      <c r="ABQ26" s="389">
        <f t="shared" ca="1" si="14"/>
        <v>0</v>
      </c>
      <c r="ABR26" s="389">
        <f t="shared" ca="1" si="14"/>
        <v>0</v>
      </c>
      <c r="ABS26" s="389">
        <f t="shared" ca="1" si="14"/>
        <v>0</v>
      </c>
      <c r="ABT26" s="389">
        <f t="shared" ca="1" si="14"/>
        <v>0</v>
      </c>
      <c r="ABU26" s="389">
        <f t="shared" ca="1" si="14"/>
        <v>0</v>
      </c>
      <c r="ABV26" s="389">
        <f t="shared" ca="1" si="14"/>
        <v>0</v>
      </c>
      <c r="ABW26" s="389">
        <f t="shared" ca="1" si="14"/>
        <v>0</v>
      </c>
      <c r="ABX26" s="389">
        <f t="shared" ca="1" si="14"/>
        <v>0</v>
      </c>
      <c r="ABY26" s="389">
        <f t="shared" ca="1" si="14"/>
        <v>0</v>
      </c>
      <c r="ABZ26" s="389">
        <f t="shared" ca="1" si="14"/>
        <v>0</v>
      </c>
      <c r="ACA26" s="389">
        <f t="shared" ca="1" si="14"/>
        <v>0</v>
      </c>
      <c r="ACB26" s="389">
        <f t="shared" ca="1" si="14"/>
        <v>0</v>
      </c>
      <c r="ACC26" s="389">
        <f t="shared" ca="1" si="14"/>
        <v>0</v>
      </c>
      <c r="ACD26" s="389">
        <f t="shared" ca="1" si="14"/>
        <v>0</v>
      </c>
      <c r="ACE26" s="389">
        <f t="shared" ca="1" si="14"/>
        <v>0</v>
      </c>
      <c r="ACF26" s="389">
        <f t="shared" ca="1" si="14"/>
        <v>0</v>
      </c>
      <c r="ACG26" s="389">
        <f t="shared" ca="1" si="14"/>
        <v>0</v>
      </c>
      <c r="ACH26" s="389">
        <f t="shared" ca="1" si="14"/>
        <v>0</v>
      </c>
      <c r="ACI26" s="389">
        <f t="shared" ca="1" si="14"/>
        <v>0</v>
      </c>
      <c r="ACJ26" s="389">
        <f t="shared" ca="1" si="14"/>
        <v>0</v>
      </c>
      <c r="ACK26" s="389">
        <f t="shared" ref="ACK26:AEV26" ca="1" si="15">ACK26</f>
        <v>0</v>
      </c>
      <c r="ACL26" s="389">
        <f t="shared" ca="1" si="15"/>
        <v>0</v>
      </c>
      <c r="ACM26" s="389">
        <f t="shared" ca="1" si="15"/>
        <v>0</v>
      </c>
      <c r="ACN26" s="389">
        <f t="shared" ca="1" si="15"/>
        <v>0</v>
      </c>
      <c r="ACO26" s="389">
        <f t="shared" ca="1" si="15"/>
        <v>0</v>
      </c>
      <c r="ACP26" s="389">
        <f t="shared" ca="1" si="15"/>
        <v>0</v>
      </c>
      <c r="ACQ26" s="389">
        <f t="shared" ca="1" si="15"/>
        <v>0</v>
      </c>
      <c r="ACR26" s="389">
        <f t="shared" ca="1" si="15"/>
        <v>0</v>
      </c>
      <c r="ACS26" s="389">
        <f t="shared" ca="1" si="15"/>
        <v>0</v>
      </c>
      <c r="ACT26" s="389">
        <f t="shared" ca="1" si="15"/>
        <v>0</v>
      </c>
      <c r="ACU26" s="389">
        <f t="shared" ca="1" si="15"/>
        <v>0</v>
      </c>
      <c r="ACV26" s="389">
        <f t="shared" ca="1" si="15"/>
        <v>0</v>
      </c>
      <c r="ACW26" s="389">
        <f t="shared" ca="1" si="15"/>
        <v>0</v>
      </c>
      <c r="ACX26" s="389">
        <f t="shared" ca="1" si="15"/>
        <v>0</v>
      </c>
      <c r="ACY26" s="389">
        <f t="shared" ca="1" si="15"/>
        <v>0</v>
      </c>
      <c r="ACZ26" s="389">
        <f t="shared" ca="1" si="15"/>
        <v>0</v>
      </c>
      <c r="ADA26" s="389">
        <f t="shared" ca="1" si="15"/>
        <v>0</v>
      </c>
      <c r="ADB26" s="389">
        <f t="shared" ca="1" si="15"/>
        <v>0</v>
      </c>
      <c r="ADC26" s="389">
        <f t="shared" ca="1" si="15"/>
        <v>0</v>
      </c>
      <c r="ADD26" s="389">
        <f t="shared" ca="1" si="15"/>
        <v>0</v>
      </c>
      <c r="ADE26" s="389">
        <f t="shared" ca="1" si="15"/>
        <v>0</v>
      </c>
      <c r="ADF26" s="389">
        <f t="shared" ca="1" si="15"/>
        <v>0</v>
      </c>
      <c r="ADG26" s="389">
        <f t="shared" ca="1" si="15"/>
        <v>0</v>
      </c>
      <c r="ADH26" s="389">
        <f t="shared" ca="1" si="15"/>
        <v>0</v>
      </c>
      <c r="ADI26" s="389">
        <f t="shared" ca="1" si="15"/>
        <v>0</v>
      </c>
      <c r="ADJ26" s="389">
        <f t="shared" ca="1" si="15"/>
        <v>0</v>
      </c>
      <c r="ADK26" s="389">
        <f t="shared" ca="1" si="15"/>
        <v>0</v>
      </c>
      <c r="ADL26" s="389">
        <f t="shared" ca="1" si="15"/>
        <v>0</v>
      </c>
      <c r="ADM26" s="389">
        <f t="shared" ca="1" si="15"/>
        <v>0</v>
      </c>
      <c r="ADN26" s="389">
        <f t="shared" ca="1" si="15"/>
        <v>0</v>
      </c>
      <c r="ADO26" s="389">
        <f t="shared" ca="1" si="15"/>
        <v>0</v>
      </c>
      <c r="ADP26" s="389">
        <f t="shared" ca="1" si="15"/>
        <v>0</v>
      </c>
      <c r="ADQ26" s="389">
        <f t="shared" ca="1" si="15"/>
        <v>0</v>
      </c>
      <c r="ADR26" s="389">
        <f t="shared" ca="1" si="15"/>
        <v>0</v>
      </c>
      <c r="ADS26" s="389">
        <f t="shared" ca="1" si="15"/>
        <v>0</v>
      </c>
      <c r="ADT26" s="389">
        <f t="shared" ca="1" si="15"/>
        <v>0</v>
      </c>
      <c r="ADU26" s="389">
        <f t="shared" ca="1" si="15"/>
        <v>0</v>
      </c>
      <c r="ADV26" s="389">
        <f t="shared" ca="1" si="15"/>
        <v>0</v>
      </c>
      <c r="ADW26" s="389">
        <f t="shared" ca="1" si="15"/>
        <v>0</v>
      </c>
      <c r="ADX26" s="389">
        <f t="shared" ca="1" si="15"/>
        <v>0</v>
      </c>
      <c r="ADY26" s="389">
        <f t="shared" ca="1" si="15"/>
        <v>0</v>
      </c>
      <c r="ADZ26" s="389">
        <f t="shared" ca="1" si="15"/>
        <v>0</v>
      </c>
      <c r="AEA26" s="389">
        <f t="shared" ca="1" si="15"/>
        <v>0</v>
      </c>
      <c r="AEB26" s="389">
        <f t="shared" ca="1" si="15"/>
        <v>0</v>
      </c>
      <c r="AEC26" s="389">
        <f t="shared" ca="1" si="15"/>
        <v>0</v>
      </c>
      <c r="AED26" s="389">
        <f t="shared" ca="1" si="15"/>
        <v>0</v>
      </c>
      <c r="AEE26" s="389">
        <f t="shared" ca="1" si="15"/>
        <v>0</v>
      </c>
      <c r="AEF26" s="389">
        <f t="shared" ca="1" si="15"/>
        <v>0</v>
      </c>
      <c r="AEG26" s="389">
        <f t="shared" ca="1" si="15"/>
        <v>0</v>
      </c>
      <c r="AEH26" s="389">
        <f t="shared" ca="1" si="15"/>
        <v>0</v>
      </c>
      <c r="AEI26" s="389">
        <f t="shared" ca="1" si="15"/>
        <v>0</v>
      </c>
      <c r="AEJ26" s="389">
        <f t="shared" ca="1" si="15"/>
        <v>0</v>
      </c>
      <c r="AEK26" s="389">
        <f t="shared" ca="1" si="15"/>
        <v>0</v>
      </c>
      <c r="AEL26" s="389">
        <f t="shared" ca="1" si="15"/>
        <v>0</v>
      </c>
      <c r="AEM26" s="389">
        <f t="shared" ca="1" si="15"/>
        <v>0</v>
      </c>
      <c r="AEN26" s="389">
        <f t="shared" ca="1" si="15"/>
        <v>0</v>
      </c>
      <c r="AEO26" s="389">
        <f t="shared" ca="1" si="15"/>
        <v>0</v>
      </c>
      <c r="AEP26" s="389">
        <f t="shared" ca="1" si="15"/>
        <v>0</v>
      </c>
      <c r="AEQ26" s="389">
        <f t="shared" ca="1" si="15"/>
        <v>0</v>
      </c>
      <c r="AER26" s="389">
        <f t="shared" ca="1" si="15"/>
        <v>0</v>
      </c>
      <c r="AES26" s="389">
        <f t="shared" ca="1" si="15"/>
        <v>0</v>
      </c>
      <c r="AET26" s="389">
        <f t="shared" ca="1" si="15"/>
        <v>0</v>
      </c>
      <c r="AEU26" s="389">
        <f t="shared" ca="1" si="15"/>
        <v>0</v>
      </c>
      <c r="AEV26" s="389">
        <f t="shared" ca="1" si="15"/>
        <v>0</v>
      </c>
      <c r="AEW26" s="389">
        <f t="shared" ref="AEW26:AHH26" ca="1" si="16">AEW26</f>
        <v>0</v>
      </c>
      <c r="AEX26" s="389">
        <f t="shared" ca="1" si="16"/>
        <v>0</v>
      </c>
      <c r="AEY26" s="389">
        <f t="shared" ca="1" si="16"/>
        <v>0</v>
      </c>
      <c r="AEZ26" s="389">
        <f t="shared" ca="1" si="16"/>
        <v>0</v>
      </c>
      <c r="AFA26" s="389">
        <f t="shared" ca="1" si="16"/>
        <v>0</v>
      </c>
      <c r="AFB26" s="389">
        <f t="shared" ca="1" si="16"/>
        <v>0</v>
      </c>
      <c r="AFC26" s="389">
        <f t="shared" ca="1" si="16"/>
        <v>0</v>
      </c>
      <c r="AFD26" s="389">
        <f t="shared" ca="1" si="16"/>
        <v>0</v>
      </c>
      <c r="AFE26" s="389">
        <f t="shared" ca="1" si="16"/>
        <v>0</v>
      </c>
      <c r="AFF26" s="389">
        <f t="shared" ca="1" si="16"/>
        <v>0</v>
      </c>
      <c r="AFG26" s="389">
        <f t="shared" ca="1" si="16"/>
        <v>0</v>
      </c>
      <c r="AFH26" s="389">
        <f t="shared" ca="1" si="16"/>
        <v>0</v>
      </c>
      <c r="AFI26" s="389">
        <f t="shared" ca="1" si="16"/>
        <v>0</v>
      </c>
      <c r="AFJ26" s="389">
        <f t="shared" ca="1" si="16"/>
        <v>0</v>
      </c>
      <c r="AFK26" s="389">
        <f t="shared" ca="1" si="16"/>
        <v>0</v>
      </c>
      <c r="AFL26" s="389">
        <f t="shared" ca="1" si="16"/>
        <v>0</v>
      </c>
      <c r="AFM26" s="389">
        <f t="shared" ca="1" si="16"/>
        <v>0</v>
      </c>
      <c r="AFN26" s="389">
        <f t="shared" ca="1" si="16"/>
        <v>0</v>
      </c>
      <c r="AFO26" s="389">
        <f t="shared" ca="1" si="16"/>
        <v>0</v>
      </c>
      <c r="AFP26" s="389">
        <f t="shared" ca="1" si="16"/>
        <v>0</v>
      </c>
      <c r="AFQ26" s="389">
        <f t="shared" ca="1" si="16"/>
        <v>0</v>
      </c>
      <c r="AFR26" s="389">
        <f t="shared" ca="1" si="16"/>
        <v>0</v>
      </c>
      <c r="AFS26" s="389">
        <f t="shared" ca="1" si="16"/>
        <v>0</v>
      </c>
      <c r="AFT26" s="389">
        <f t="shared" ca="1" si="16"/>
        <v>0</v>
      </c>
      <c r="AFU26" s="389">
        <f t="shared" ca="1" si="16"/>
        <v>0</v>
      </c>
      <c r="AFV26" s="389">
        <f t="shared" ca="1" si="16"/>
        <v>0</v>
      </c>
      <c r="AFW26" s="389">
        <f t="shared" ca="1" si="16"/>
        <v>0</v>
      </c>
      <c r="AFX26" s="389">
        <f t="shared" ca="1" si="16"/>
        <v>0</v>
      </c>
      <c r="AFY26" s="389">
        <f t="shared" ca="1" si="16"/>
        <v>0</v>
      </c>
      <c r="AFZ26" s="389">
        <f t="shared" ca="1" si="16"/>
        <v>0</v>
      </c>
      <c r="AGA26" s="389">
        <f t="shared" ca="1" si="16"/>
        <v>0</v>
      </c>
      <c r="AGB26" s="389">
        <f t="shared" ca="1" si="16"/>
        <v>0</v>
      </c>
      <c r="AGC26" s="389">
        <f t="shared" ca="1" si="16"/>
        <v>0</v>
      </c>
      <c r="AGD26" s="389">
        <f t="shared" ca="1" si="16"/>
        <v>0</v>
      </c>
      <c r="AGE26" s="389">
        <f t="shared" ca="1" si="16"/>
        <v>0</v>
      </c>
      <c r="AGF26" s="389">
        <f t="shared" ca="1" si="16"/>
        <v>0</v>
      </c>
      <c r="AGG26" s="389">
        <f t="shared" ca="1" si="16"/>
        <v>0</v>
      </c>
      <c r="AGH26" s="389">
        <f t="shared" ca="1" si="16"/>
        <v>0</v>
      </c>
      <c r="AGI26" s="389">
        <f t="shared" ca="1" si="16"/>
        <v>0</v>
      </c>
      <c r="AGJ26" s="389">
        <f t="shared" ca="1" si="16"/>
        <v>0</v>
      </c>
      <c r="AGK26" s="389">
        <f t="shared" ca="1" si="16"/>
        <v>0</v>
      </c>
      <c r="AGL26" s="389">
        <f t="shared" ca="1" si="16"/>
        <v>0</v>
      </c>
      <c r="AGM26" s="389">
        <f t="shared" ca="1" si="16"/>
        <v>0</v>
      </c>
      <c r="AGN26" s="389">
        <f t="shared" ca="1" si="16"/>
        <v>0</v>
      </c>
      <c r="AGO26" s="389">
        <f t="shared" ca="1" si="16"/>
        <v>0</v>
      </c>
      <c r="AGP26" s="389">
        <f t="shared" ca="1" si="16"/>
        <v>0</v>
      </c>
      <c r="AGQ26" s="389">
        <f t="shared" ca="1" si="16"/>
        <v>0</v>
      </c>
      <c r="AGR26" s="389">
        <f t="shared" ca="1" si="16"/>
        <v>0</v>
      </c>
      <c r="AGS26" s="389">
        <f t="shared" ca="1" si="16"/>
        <v>0</v>
      </c>
      <c r="AGT26" s="389">
        <f t="shared" ca="1" si="16"/>
        <v>0</v>
      </c>
      <c r="AGU26" s="389">
        <f t="shared" ca="1" si="16"/>
        <v>0</v>
      </c>
      <c r="AGV26" s="389">
        <f t="shared" ca="1" si="16"/>
        <v>0</v>
      </c>
      <c r="AGW26" s="389">
        <f t="shared" ca="1" si="16"/>
        <v>0</v>
      </c>
      <c r="AGX26" s="389">
        <f t="shared" ca="1" si="16"/>
        <v>0</v>
      </c>
      <c r="AGY26" s="389">
        <f t="shared" ca="1" si="16"/>
        <v>0</v>
      </c>
      <c r="AGZ26" s="389">
        <f t="shared" ca="1" si="16"/>
        <v>0</v>
      </c>
      <c r="AHA26" s="389">
        <f t="shared" ca="1" si="16"/>
        <v>0</v>
      </c>
      <c r="AHB26" s="389">
        <f t="shared" ca="1" si="16"/>
        <v>0</v>
      </c>
      <c r="AHC26" s="389">
        <f t="shared" ca="1" si="16"/>
        <v>0</v>
      </c>
      <c r="AHD26" s="389">
        <f t="shared" ca="1" si="16"/>
        <v>0</v>
      </c>
      <c r="AHE26" s="389">
        <f t="shared" ca="1" si="16"/>
        <v>0</v>
      </c>
      <c r="AHF26" s="389">
        <f t="shared" ca="1" si="16"/>
        <v>0</v>
      </c>
      <c r="AHG26" s="389">
        <f t="shared" ca="1" si="16"/>
        <v>0</v>
      </c>
      <c r="AHH26" s="389">
        <f t="shared" ca="1" si="16"/>
        <v>0</v>
      </c>
      <c r="AHI26" s="389">
        <f t="shared" ref="AHI26:AJT26" ca="1" si="17">AHI26</f>
        <v>0</v>
      </c>
      <c r="AHJ26" s="389">
        <f t="shared" ca="1" si="17"/>
        <v>0</v>
      </c>
      <c r="AHK26" s="389">
        <f t="shared" ca="1" si="17"/>
        <v>0</v>
      </c>
      <c r="AHL26" s="389">
        <f t="shared" ca="1" si="17"/>
        <v>0</v>
      </c>
      <c r="AHM26" s="389">
        <f t="shared" ca="1" si="17"/>
        <v>0</v>
      </c>
      <c r="AHN26" s="389">
        <f t="shared" ca="1" si="17"/>
        <v>0</v>
      </c>
      <c r="AHO26" s="389">
        <f t="shared" ca="1" si="17"/>
        <v>0</v>
      </c>
      <c r="AHP26" s="389">
        <f t="shared" ca="1" si="17"/>
        <v>0</v>
      </c>
      <c r="AHQ26" s="389">
        <f t="shared" ca="1" si="17"/>
        <v>0</v>
      </c>
      <c r="AHR26" s="389">
        <f t="shared" ca="1" si="17"/>
        <v>0</v>
      </c>
      <c r="AHS26" s="389">
        <f t="shared" ca="1" si="17"/>
        <v>0</v>
      </c>
      <c r="AHT26" s="389">
        <f t="shared" ca="1" si="17"/>
        <v>0</v>
      </c>
      <c r="AHU26" s="389">
        <f t="shared" ca="1" si="17"/>
        <v>0</v>
      </c>
      <c r="AHV26" s="389">
        <f t="shared" ca="1" si="17"/>
        <v>0</v>
      </c>
      <c r="AHW26" s="389">
        <f t="shared" ca="1" si="17"/>
        <v>0</v>
      </c>
      <c r="AHX26" s="389">
        <f t="shared" ca="1" si="17"/>
        <v>0</v>
      </c>
      <c r="AHY26" s="389">
        <f t="shared" ca="1" si="17"/>
        <v>0</v>
      </c>
      <c r="AHZ26" s="389">
        <f t="shared" ca="1" si="17"/>
        <v>0</v>
      </c>
      <c r="AIA26" s="389">
        <f t="shared" ca="1" si="17"/>
        <v>0</v>
      </c>
      <c r="AIB26" s="389">
        <f t="shared" ca="1" si="17"/>
        <v>0</v>
      </c>
      <c r="AIC26" s="389">
        <f t="shared" ca="1" si="17"/>
        <v>0</v>
      </c>
      <c r="AID26" s="389">
        <f t="shared" ca="1" si="17"/>
        <v>0</v>
      </c>
      <c r="AIE26" s="389">
        <f t="shared" ca="1" si="17"/>
        <v>0</v>
      </c>
      <c r="AIF26" s="389">
        <f t="shared" ca="1" si="17"/>
        <v>0</v>
      </c>
      <c r="AIG26" s="389">
        <f t="shared" ca="1" si="17"/>
        <v>0</v>
      </c>
      <c r="AIH26" s="389">
        <f t="shared" ca="1" si="17"/>
        <v>0</v>
      </c>
      <c r="AII26" s="389">
        <f t="shared" ca="1" si="17"/>
        <v>0</v>
      </c>
      <c r="AIJ26" s="389">
        <f t="shared" ca="1" si="17"/>
        <v>0</v>
      </c>
      <c r="AIK26" s="389">
        <f t="shared" ca="1" si="17"/>
        <v>0</v>
      </c>
      <c r="AIL26" s="389">
        <f t="shared" ca="1" si="17"/>
        <v>0</v>
      </c>
      <c r="AIM26" s="389">
        <f t="shared" ca="1" si="17"/>
        <v>0</v>
      </c>
      <c r="AIN26" s="389">
        <f t="shared" ca="1" si="17"/>
        <v>0</v>
      </c>
      <c r="AIO26" s="389">
        <f t="shared" ca="1" si="17"/>
        <v>0</v>
      </c>
      <c r="AIP26" s="389">
        <f t="shared" ca="1" si="17"/>
        <v>0</v>
      </c>
      <c r="AIQ26" s="389">
        <f t="shared" ca="1" si="17"/>
        <v>0</v>
      </c>
      <c r="AIR26" s="389">
        <f t="shared" ca="1" si="17"/>
        <v>0</v>
      </c>
      <c r="AIS26" s="389">
        <f t="shared" ca="1" si="17"/>
        <v>0</v>
      </c>
      <c r="AIT26" s="389">
        <f t="shared" ca="1" si="17"/>
        <v>0</v>
      </c>
      <c r="AIU26" s="389">
        <f t="shared" ca="1" si="17"/>
        <v>0</v>
      </c>
      <c r="AIV26" s="389">
        <f t="shared" ca="1" si="17"/>
        <v>0</v>
      </c>
      <c r="AIW26" s="389">
        <f t="shared" ca="1" si="17"/>
        <v>0</v>
      </c>
      <c r="AIX26" s="389">
        <f t="shared" ca="1" si="17"/>
        <v>0</v>
      </c>
      <c r="AIY26" s="389">
        <f t="shared" ca="1" si="17"/>
        <v>0</v>
      </c>
      <c r="AIZ26" s="389">
        <f t="shared" ca="1" si="17"/>
        <v>0</v>
      </c>
      <c r="AJA26" s="389">
        <f t="shared" ca="1" si="17"/>
        <v>0</v>
      </c>
      <c r="AJB26" s="389">
        <f t="shared" ca="1" si="17"/>
        <v>0</v>
      </c>
      <c r="AJC26" s="389">
        <f t="shared" ca="1" si="17"/>
        <v>0</v>
      </c>
      <c r="AJD26" s="389">
        <f t="shared" ca="1" si="17"/>
        <v>0</v>
      </c>
      <c r="AJE26" s="389">
        <f t="shared" ca="1" si="17"/>
        <v>0</v>
      </c>
      <c r="AJF26" s="389">
        <f t="shared" ca="1" si="17"/>
        <v>0</v>
      </c>
      <c r="AJG26" s="389">
        <f t="shared" ca="1" si="17"/>
        <v>0</v>
      </c>
      <c r="AJH26" s="389">
        <f t="shared" ca="1" si="17"/>
        <v>0</v>
      </c>
      <c r="AJI26" s="389">
        <f t="shared" ca="1" si="17"/>
        <v>0</v>
      </c>
      <c r="AJJ26" s="389">
        <f t="shared" ca="1" si="17"/>
        <v>0</v>
      </c>
      <c r="AJK26" s="389">
        <f t="shared" ca="1" si="17"/>
        <v>0</v>
      </c>
      <c r="AJL26" s="389">
        <f t="shared" ca="1" si="17"/>
        <v>0</v>
      </c>
      <c r="AJM26" s="389">
        <f t="shared" ca="1" si="17"/>
        <v>0</v>
      </c>
      <c r="AJN26" s="389">
        <f t="shared" ca="1" si="17"/>
        <v>0</v>
      </c>
      <c r="AJO26" s="389">
        <f t="shared" ca="1" si="17"/>
        <v>0</v>
      </c>
      <c r="AJP26" s="389">
        <f t="shared" ca="1" si="17"/>
        <v>0</v>
      </c>
      <c r="AJQ26" s="389">
        <f t="shared" ca="1" si="17"/>
        <v>0</v>
      </c>
      <c r="AJR26" s="389">
        <f t="shared" ca="1" si="17"/>
        <v>0</v>
      </c>
      <c r="AJS26" s="389">
        <f t="shared" ca="1" si="17"/>
        <v>0</v>
      </c>
      <c r="AJT26" s="389">
        <f t="shared" ca="1" si="17"/>
        <v>0</v>
      </c>
      <c r="AJU26" s="389">
        <f t="shared" ref="AJU26:AMF26" ca="1" si="18">AJU26</f>
        <v>0</v>
      </c>
      <c r="AJV26" s="389">
        <f t="shared" ca="1" si="18"/>
        <v>0</v>
      </c>
      <c r="AJW26" s="389">
        <f t="shared" ca="1" si="18"/>
        <v>0</v>
      </c>
      <c r="AJX26" s="389">
        <f t="shared" ca="1" si="18"/>
        <v>0</v>
      </c>
      <c r="AJY26" s="389">
        <f t="shared" ca="1" si="18"/>
        <v>0</v>
      </c>
      <c r="AJZ26" s="389">
        <f t="shared" ca="1" si="18"/>
        <v>0</v>
      </c>
      <c r="AKA26" s="389">
        <f t="shared" ca="1" si="18"/>
        <v>0</v>
      </c>
      <c r="AKB26" s="389">
        <f t="shared" ca="1" si="18"/>
        <v>0</v>
      </c>
      <c r="AKC26" s="389">
        <f t="shared" ca="1" si="18"/>
        <v>0</v>
      </c>
      <c r="AKD26" s="389">
        <f t="shared" ca="1" si="18"/>
        <v>0</v>
      </c>
      <c r="AKE26" s="389">
        <f t="shared" ca="1" si="18"/>
        <v>0</v>
      </c>
      <c r="AKF26" s="389">
        <f t="shared" ca="1" si="18"/>
        <v>0</v>
      </c>
      <c r="AKG26" s="389">
        <f t="shared" ca="1" si="18"/>
        <v>0</v>
      </c>
      <c r="AKH26" s="389">
        <f t="shared" ca="1" si="18"/>
        <v>0</v>
      </c>
      <c r="AKI26" s="389">
        <f t="shared" ca="1" si="18"/>
        <v>0</v>
      </c>
      <c r="AKJ26" s="389">
        <f t="shared" ca="1" si="18"/>
        <v>0</v>
      </c>
      <c r="AKK26" s="389">
        <f t="shared" ca="1" si="18"/>
        <v>0</v>
      </c>
      <c r="AKL26" s="389">
        <f t="shared" ca="1" si="18"/>
        <v>0</v>
      </c>
      <c r="AKM26" s="389">
        <f t="shared" ca="1" si="18"/>
        <v>0</v>
      </c>
      <c r="AKN26" s="389">
        <f t="shared" ca="1" si="18"/>
        <v>0</v>
      </c>
      <c r="AKO26" s="389">
        <f t="shared" ca="1" si="18"/>
        <v>0</v>
      </c>
      <c r="AKP26" s="389">
        <f t="shared" ca="1" si="18"/>
        <v>0</v>
      </c>
      <c r="AKQ26" s="389">
        <f t="shared" ca="1" si="18"/>
        <v>0</v>
      </c>
      <c r="AKR26" s="389">
        <f t="shared" ca="1" si="18"/>
        <v>0</v>
      </c>
      <c r="AKS26" s="389">
        <f t="shared" ca="1" si="18"/>
        <v>0</v>
      </c>
      <c r="AKT26" s="389">
        <f t="shared" ca="1" si="18"/>
        <v>0</v>
      </c>
      <c r="AKU26" s="389">
        <f t="shared" ca="1" si="18"/>
        <v>0</v>
      </c>
      <c r="AKV26" s="389">
        <f t="shared" ca="1" si="18"/>
        <v>0</v>
      </c>
      <c r="AKW26" s="389">
        <f t="shared" ca="1" si="18"/>
        <v>0</v>
      </c>
      <c r="AKX26" s="389">
        <f t="shared" ca="1" si="18"/>
        <v>0</v>
      </c>
      <c r="AKY26" s="389">
        <f t="shared" ca="1" si="18"/>
        <v>0</v>
      </c>
      <c r="AKZ26" s="389">
        <f t="shared" ca="1" si="18"/>
        <v>0</v>
      </c>
      <c r="ALA26" s="389">
        <f t="shared" ca="1" si="18"/>
        <v>0</v>
      </c>
      <c r="ALB26" s="389">
        <f t="shared" ca="1" si="18"/>
        <v>0</v>
      </c>
      <c r="ALC26" s="389">
        <f t="shared" ca="1" si="18"/>
        <v>0</v>
      </c>
      <c r="ALD26" s="389">
        <f t="shared" ca="1" si="18"/>
        <v>0</v>
      </c>
      <c r="ALE26" s="389">
        <f t="shared" ca="1" si="18"/>
        <v>0</v>
      </c>
      <c r="ALF26" s="389">
        <f t="shared" ca="1" si="18"/>
        <v>0</v>
      </c>
      <c r="ALG26" s="389">
        <f t="shared" ca="1" si="18"/>
        <v>0</v>
      </c>
      <c r="ALH26" s="389">
        <f t="shared" ca="1" si="18"/>
        <v>0</v>
      </c>
      <c r="ALI26" s="389">
        <f t="shared" ca="1" si="18"/>
        <v>0</v>
      </c>
      <c r="ALJ26" s="389">
        <f t="shared" ca="1" si="18"/>
        <v>0</v>
      </c>
      <c r="ALK26" s="389">
        <f t="shared" ca="1" si="18"/>
        <v>0</v>
      </c>
      <c r="ALL26" s="389">
        <f t="shared" ca="1" si="18"/>
        <v>0</v>
      </c>
      <c r="ALM26" s="389">
        <f t="shared" ca="1" si="18"/>
        <v>0</v>
      </c>
      <c r="ALN26" s="389">
        <f t="shared" ca="1" si="18"/>
        <v>0</v>
      </c>
      <c r="ALO26" s="389">
        <f t="shared" ca="1" si="18"/>
        <v>0</v>
      </c>
      <c r="ALP26" s="389">
        <f t="shared" ca="1" si="18"/>
        <v>0</v>
      </c>
      <c r="ALQ26" s="389">
        <f t="shared" ca="1" si="18"/>
        <v>0</v>
      </c>
      <c r="ALR26" s="389">
        <f t="shared" ca="1" si="18"/>
        <v>0</v>
      </c>
      <c r="ALS26" s="389">
        <f t="shared" ca="1" si="18"/>
        <v>0</v>
      </c>
      <c r="ALT26" s="389">
        <f t="shared" ca="1" si="18"/>
        <v>0</v>
      </c>
      <c r="ALU26" s="389">
        <f t="shared" ca="1" si="18"/>
        <v>0</v>
      </c>
      <c r="ALV26" s="389">
        <f t="shared" ca="1" si="18"/>
        <v>0</v>
      </c>
      <c r="ALW26" s="389">
        <f t="shared" ca="1" si="18"/>
        <v>0</v>
      </c>
      <c r="ALX26" s="389">
        <f t="shared" ca="1" si="18"/>
        <v>0</v>
      </c>
      <c r="ALY26" s="389">
        <f t="shared" ca="1" si="18"/>
        <v>0</v>
      </c>
      <c r="ALZ26" s="389">
        <f t="shared" ca="1" si="18"/>
        <v>0</v>
      </c>
      <c r="AMA26" s="389">
        <f t="shared" ca="1" si="18"/>
        <v>0</v>
      </c>
      <c r="AMB26" s="389">
        <f t="shared" ca="1" si="18"/>
        <v>0</v>
      </c>
      <c r="AMC26" s="389">
        <f t="shared" ca="1" si="18"/>
        <v>0</v>
      </c>
      <c r="AMD26" s="389">
        <f t="shared" ca="1" si="18"/>
        <v>0</v>
      </c>
      <c r="AME26" s="389">
        <f t="shared" ca="1" si="18"/>
        <v>0</v>
      </c>
      <c r="AMF26" s="389">
        <f t="shared" ca="1" si="18"/>
        <v>0</v>
      </c>
      <c r="AMG26" s="389">
        <f t="shared" ref="AMG26:AOR26" ca="1" si="19">AMG26</f>
        <v>0</v>
      </c>
      <c r="AMH26" s="389">
        <f t="shared" ca="1" si="19"/>
        <v>0</v>
      </c>
      <c r="AMI26" s="389">
        <f t="shared" ca="1" si="19"/>
        <v>0</v>
      </c>
      <c r="AMJ26" s="389">
        <f t="shared" ca="1" si="19"/>
        <v>0</v>
      </c>
      <c r="AMK26" s="389">
        <f t="shared" ca="1" si="19"/>
        <v>0</v>
      </c>
      <c r="AML26" s="389">
        <f t="shared" ca="1" si="19"/>
        <v>0</v>
      </c>
      <c r="AMM26" s="389">
        <f t="shared" ca="1" si="19"/>
        <v>0</v>
      </c>
      <c r="AMN26" s="389">
        <f t="shared" ca="1" si="19"/>
        <v>0</v>
      </c>
      <c r="AMO26" s="389">
        <f t="shared" ca="1" si="19"/>
        <v>0</v>
      </c>
      <c r="AMP26" s="389">
        <f t="shared" ca="1" si="19"/>
        <v>0</v>
      </c>
      <c r="AMQ26" s="389">
        <f t="shared" ca="1" si="19"/>
        <v>0</v>
      </c>
      <c r="AMR26" s="389">
        <f t="shared" ca="1" si="19"/>
        <v>0</v>
      </c>
      <c r="AMS26" s="389">
        <f t="shared" ca="1" si="19"/>
        <v>0</v>
      </c>
      <c r="AMT26" s="389">
        <f t="shared" ca="1" si="19"/>
        <v>0</v>
      </c>
      <c r="AMU26" s="389">
        <f t="shared" ca="1" si="19"/>
        <v>0</v>
      </c>
      <c r="AMV26" s="389">
        <f t="shared" ca="1" si="19"/>
        <v>0</v>
      </c>
      <c r="AMW26" s="389">
        <f t="shared" ca="1" si="19"/>
        <v>0</v>
      </c>
      <c r="AMX26" s="389">
        <f t="shared" ca="1" si="19"/>
        <v>0</v>
      </c>
      <c r="AMY26" s="389">
        <f t="shared" ca="1" si="19"/>
        <v>0</v>
      </c>
      <c r="AMZ26" s="389">
        <f t="shared" ca="1" si="19"/>
        <v>0</v>
      </c>
      <c r="ANA26" s="389">
        <f t="shared" ca="1" si="19"/>
        <v>0</v>
      </c>
      <c r="ANB26" s="389">
        <f t="shared" ca="1" si="19"/>
        <v>0</v>
      </c>
      <c r="ANC26" s="389">
        <f t="shared" ca="1" si="19"/>
        <v>0</v>
      </c>
      <c r="AND26" s="389">
        <f t="shared" ca="1" si="19"/>
        <v>0</v>
      </c>
      <c r="ANE26" s="389">
        <f t="shared" ca="1" si="19"/>
        <v>0</v>
      </c>
      <c r="ANF26" s="389">
        <f t="shared" ca="1" si="19"/>
        <v>0</v>
      </c>
      <c r="ANG26" s="389">
        <f t="shared" ca="1" si="19"/>
        <v>0</v>
      </c>
      <c r="ANH26" s="389">
        <f t="shared" ca="1" si="19"/>
        <v>0</v>
      </c>
      <c r="ANI26" s="389">
        <f t="shared" ca="1" si="19"/>
        <v>0</v>
      </c>
      <c r="ANJ26" s="389">
        <f t="shared" ca="1" si="19"/>
        <v>0</v>
      </c>
      <c r="ANK26" s="389">
        <f t="shared" ca="1" si="19"/>
        <v>0</v>
      </c>
      <c r="ANL26" s="389">
        <f t="shared" ca="1" si="19"/>
        <v>0</v>
      </c>
      <c r="ANM26" s="389">
        <f t="shared" ca="1" si="19"/>
        <v>0</v>
      </c>
      <c r="ANN26" s="389">
        <f t="shared" ca="1" si="19"/>
        <v>0</v>
      </c>
      <c r="ANO26" s="389">
        <f t="shared" ca="1" si="19"/>
        <v>0</v>
      </c>
      <c r="ANP26" s="389">
        <f t="shared" ca="1" si="19"/>
        <v>0</v>
      </c>
      <c r="ANQ26" s="389">
        <f t="shared" ca="1" si="19"/>
        <v>0</v>
      </c>
      <c r="ANR26" s="389">
        <f t="shared" ca="1" si="19"/>
        <v>0</v>
      </c>
      <c r="ANS26" s="389">
        <f t="shared" ca="1" si="19"/>
        <v>0</v>
      </c>
      <c r="ANT26" s="389">
        <f t="shared" ca="1" si="19"/>
        <v>0</v>
      </c>
      <c r="ANU26" s="389">
        <f t="shared" ca="1" si="19"/>
        <v>0</v>
      </c>
      <c r="ANV26" s="389">
        <f t="shared" ca="1" si="19"/>
        <v>0</v>
      </c>
      <c r="ANW26" s="389">
        <f t="shared" ca="1" si="19"/>
        <v>0</v>
      </c>
      <c r="ANX26" s="389">
        <f t="shared" ca="1" si="19"/>
        <v>0</v>
      </c>
      <c r="ANY26" s="389">
        <f t="shared" ca="1" si="19"/>
        <v>0</v>
      </c>
      <c r="ANZ26" s="389">
        <f t="shared" ca="1" si="19"/>
        <v>0</v>
      </c>
      <c r="AOA26" s="389">
        <f t="shared" ca="1" si="19"/>
        <v>0</v>
      </c>
      <c r="AOB26" s="389">
        <f t="shared" ca="1" si="19"/>
        <v>0</v>
      </c>
      <c r="AOC26" s="389">
        <f t="shared" ca="1" si="19"/>
        <v>0</v>
      </c>
      <c r="AOD26" s="389">
        <f t="shared" ca="1" si="19"/>
        <v>0</v>
      </c>
      <c r="AOE26" s="389">
        <f t="shared" ca="1" si="19"/>
        <v>0</v>
      </c>
      <c r="AOF26" s="389">
        <f t="shared" ca="1" si="19"/>
        <v>0</v>
      </c>
      <c r="AOG26" s="389">
        <f t="shared" ca="1" si="19"/>
        <v>0</v>
      </c>
      <c r="AOH26" s="389">
        <f t="shared" ca="1" si="19"/>
        <v>0</v>
      </c>
      <c r="AOI26" s="389">
        <f t="shared" ca="1" si="19"/>
        <v>0</v>
      </c>
      <c r="AOJ26" s="389">
        <f t="shared" ca="1" si="19"/>
        <v>0</v>
      </c>
      <c r="AOK26" s="389">
        <f t="shared" ca="1" si="19"/>
        <v>0</v>
      </c>
      <c r="AOL26" s="389">
        <f t="shared" ca="1" si="19"/>
        <v>0</v>
      </c>
      <c r="AOM26" s="389">
        <f t="shared" ca="1" si="19"/>
        <v>0</v>
      </c>
      <c r="AON26" s="389">
        <f t="shared" ca="1" si="19"/>
        <v>0</v>
      </c>
      <c r="AOO26" s="389">
        <f t="shared" ca="1" si="19"/>
        <v>0</v>
      </c>
      <c r="AOP26" s="389">
        <f t="shared" ca="1" si="19"/>
        <v>0</v>
      </c>
      <c r="AOQ26" s="389">
        <f t="shared" ca="1" si="19"/>
        <v>0</v>
      </c>
      <c r="AOR26" s="389">
        <f t="shared" ca="1" si="19"/>
        <v>0</v>
      </c>
      <c r="AOS26" s="389">
        <f t="shared" ref="AOS26:ARD26" ca="1" si="20">AOS26</f>
        <v>0</v>
      </c>
      <c r="AOT26" s="389">
        <f t="shared" ca="1" si="20"/>
        <v>0</v>
      </c>
      <c r="AOU26" s="389">
        <f t="shared" ca="1" si="20"/>
        <v>0</v>
      </c>
      <c r="AOV26" s="389">
        <f t="shared" ca="1" si="20"/>
        <v>0</v>
      </c>
      <c r="AOW26" s="389">
        <f t="shared" ca="1" si="20"/>
        <v>0</v>
      </c>
      <c r="AOX26" s="389">
        <f t="shared" ca="1" si="20"/>
        <v>0</v>
      </c>
      <c r="AOY26" s="389">
        <f t="shared" ca="1" si="20"/>
        <v>0</v>
      </c>
      <c r="AOZ26" s="389">
        <f t="shared" ca="1" si="20"/>
        <v>0</v>
      </c>
      <c r="APA26" s="389">
        <f t="shared" ca="1" si="20"/>
        <v>0</v>
      </c>
      <c r="APB26" s="389">
        <f t="shared" ca="1" si="20"/>
        <v>0</v>
      </c>
      <c r="APC26" s="389">
        <f t="shared" ca="1" si="20"/>
        <v>0</v>
      </c>
      <c r="APD26" s="389">
        <f t="shared" ca="1" si="20"/>
        <v>0</v>
      </c>
      <c r="APE26" s="389">
        <f t="shared" ca="1" si="20"/>
        <v>0</v>
      </c>
      <c r="APF26" s="389">
        <f t="shared" ca="1" si="20"/>
        <v>0</v>
      </c>
      <c r="APG26" s="389">
        <f t="shared" ca="1" si="20"/>
        <v>0</v>
      </c>
      <c r="APH26" s="389">
        <f t="shared" ca="1" si="20"/>
        <v>0</v>
      </c>
      <c r="API26" s="389">
        <f t="shared" ca="1" si="20"/>
        <v>0</v>
      </c>
      <c r="APJ26" s="389">
        <f t="shared" ca="1" si="20"/>
        <v>0</v>
      </c>
      <c r="APK26" s="389">
        <f t="shared" ca="1" si="20"/>
        <v>0</v>
      </c>
      <c r="APL26" s="389">
        <f t="shared" ca="1" si="20"/>
        <v>0</v>
      </c>
      <c r="APM26" s="389">
        <f t="shared" ca="1" si="20"/>
        <v>0</v>
      </c>
      <c r="APN26" s="389">
        <f t="shared" ca="1" si="20"/>
        <v>0</v>
      </c>
      <c r="APO26" s="389">
        <f t="shared" ca="1" si="20"/>
        <v>0</v>
      </c>
      <c r="APP26" s="389">
        <f t="shared" ca="1" si="20"/>
        <v>0</v>
      </c>
      <c r="APQ26" s="389">
        <f t="shared" ca="1" si="20"/>
        <v>0</v>
      </c>
      <c r="APR26" s="389">
        <f t="shared" ca="1" si="20"/>
        <v>0</v>
      </c>
      <c r="APS26" s="389">
        <f t="shared" ca="1" si="20"/>
        <v>0</v>
      </c>
      <c r="APT26" s="389">
        <f t="shared" ca="1" si="20"/>
        <v>0</v>
      </c>
      <c r="APU26" s="389">
        <f t="shared" ca="1" si="20"/>
        <v>0</v>
      </c>
      <c r="APV26" s="389">
        <f t="shared" ca="1" si="20"/>
        <v>0</v>
      </c>
      <c r="APW26" s="389">
        <f t="shared" ca="1" si="20"/>
        <v>0</v>
      </c>
      <c r="APX26" s="389">
        <f t="shared" ca="1" si="20"/>
        <v>0</v>
      </c>
      <c r="APY26" s="389">
        <f t="shared" ca="1" si="20"/>
        <v>0</v>
      </c>
      <c r="APZ26" s="389">
        <f t="shared" ca="1" si="20"/>
        <v>0</v>
      </c>
      <c r="AQA26" s="389">
        <f t="shared" ca="1" si="20"/>
        <v>0</v>
      </c>
      <c r="AQB26" s="389">
        <f t="shared" ca="1" si="20"/>
        <v>0</v>
      </c>
      <c r="AQC26" s="389">
        <f t="shared" ca="1" si="20"/>
        <v>0</v>
      </c>
      <c r="AQD26" s="389">
        <f t="shared" ca="1" si="20"/>
        <v>0</v>
      </c>
      <c r="AQE26" s="389">
        <f t="shared" ca="1" si="20"/>
        <v>0</v>
      </c>
      <c r="AQF26" s="389">
        <f t="shared" ca="1" si="20"/>
        <v>0</v>
      </c>
      <c r="AQG26" s="389">
        <f t="shared" ca="1" si="20"/>
        <v>0</v>
      </c>
      <c r="AQH26" s="389">
        <f t="shared" ca="1" si="20"/>
        <v>0</v>
      </c>
      <c r="AQI26" s="389">
        <f t="shared" ca="1" si="20"/>
        <v>0</v>
      </c>
      <c r="AQJ26" s="389">
        <f t="shared" ca="1" si="20"/>
        <v>0</v>
      </c>
      <c r="AQK26" s="389">
        <f t="shared" ca="1" si="20"/>
        <v>0</v>
      </c>
      <c r="AQL26" s="389">
        <f t="shared" ca="1" si="20"/>
        <v>0</v>
      </c>
      <c r="AQM26" s="389">
        <f t="shared" ca="1" si="20"/>
        <v>0</v>
      </c>
      <c r="AQN26" s="389">
        <f t="shared" ca="1" si="20"/>
        <v>0</v>
      </c>
      <c r="AQO26" s="389">
        <f t="shared" ca="1" si="20"/>
        <v>0</v>
      </c>
      <c r="AQP26" s="389">
        <f t="shared" ca="1" si="20"/>
        <v>0</v>
      </c>
      <c r="AQQ26" s="389">
        <f t="shared" ca="1" si="20"/>
        <v>0</v>
      </c>
      <c r="AQR26" s="389">
        <f t="shared" ca="1" si="20"/>
        <v>0</v>
      </c>
      <c r="AQS26" s="389">
        <f t="shared" ca="1" si="20"/>
        <v>0</v>
      </c>
      <c r="AQT26" s="389">
        <f t="shared" ca="1" si="20"/>
        <v>0</v>
      </c>
      <c r="AQU26" s="389">
        <f t="shared" ca="1" si="20"/>
        <v>0</v>
      </c>
      <c r="AQV26" s="389">
        <f t="shared" ca="1" si="20"/>
        <v>0</v>
      </c>
      <c r="AQW26" s="389">
        <f t="shared" ca="1" si="20"/>
        <v>0</v>
      </c>
      <c r="AQX26" s="389">
        <f t="shared" ca="1" si="20"/>
        <v>0</v>
      </c>
      <c r="AQY26" s="389">
        <f t="shared" ca="1" si="20"/>
        <v>0</v>
      </c>
      <c r="AQZ26" s="389">
        <f t="shared" ca="1" si="20"/>
        <v>0</v>
      </c>
      <c r="ARA26" s="389">
        <f t="shared" ca="1" si="20"/>
        <v>0</v>
      </c>
      <c r="ARB26" s="389">
        <f t="shared" ca="1" si="20"/>
        <v>0</v>
      </c>
      <c r="ARC26" s="389">
        <f t="shared" ca="1" si="20"/>
        <v>0</v>
      </c>
      <c r="ARD26" s="389">
        <f t="shared" ca="1" si="20"/>
        <v>0</v>
      </c>
      <c r="ARE26" s="389">
        <f t="shared" ref="ARE26:ATP26" ca="1" si="21">ARE26</f>
        <v>0</v>
      </c>
      <c r="ARF26" s="389">
        <f t="shared" ca="1" si="21"/>
        <v>0</v>
      </c>
      <c r="ARG26" s="389">
        <f t="shared" ca="1" si="21"/>
        <v>0</v>
      </c>
      <c r="ARH26" s="389">
        <f t="shared" ca="1" si="21"/>
        <v>0</v>
      </c>
      <c r="ARI26" s="389">
        <f t="shared" ca="1" si="21"/>
        <v>0</v>
      </c>
      <c r="ARJ26" s="389">
        <f t="shared" ca="1" si="21"/>
        <v>0</v>
      </c>
      <c r="ARK26" s="389">
        <f t="shared" ca="1" si="21"/>
        <v>0</v>
      </c>
      <c r="ARL26" s="389">
        <f t="shared" ca="1" si="21"/>
        <v>0</v>
      </c>
      <c r="ARM26" s="389">
        <f t="shared" ca="1" si="21"/>
        <v>0</v>
      </c>
      <c r="ARN26" s="389">
        <f t="shared" ca="1" si="21"/>
        <v>0</v>
      </c>
      <c r="ARO26" s="389">
        <f t="shared" ca="1" si="21"/>
        <v>0</v>
      </c>
      <c r="ARP26" s="389">
        <f t="shared" ca="1" si="21"/>
        <v>0</v>
      </c>
      <c r="ARQ26" s="389">
        <f t="shared" ca="1" si="21"/>
        <v>0</v>
      </c>
      <c r="ARR26" s="389">
        <f t="shared" ca="1" si="21"/>
        <v>0</v>
      </c>
      <c r="ARS26" s="389">
        <f t="shared" ca="1" si="21"/>
        <v>0</v>
      </c>
      <c r="ART26" s="389">
        <f t="shared" ca="1" si="21"/>
        <v>0</v>
      </c>
      <c r="ARU26" s="389">
        <f t="shared" ca="1" si="21"/>
        <v>0</v>
      </c>
      <c r="ARV26" s="389">
        <f t="shared" ca="1" si="21"/>
        <v>0</v>
      </c>
      <c r="ARW26" s="389">
        <f t="shared" ca="1" si="21"/>
        <v>0</v>
      </c>
      <c r="ARX26" s="389">
        <f t="shared" ca="1" si="21"/>
        <v>0</v>
      </c>
      <c r="ARY26" s="389">
        <f t="shared" ca="1" si="21"/>
        <v>0</v>
      </c>
      <c r="ARZ26" s="389">
        <f t="shared" ca="1" si="21"/>
        <v>0</v>
      </c>
      <c r="ASA26" s="389">
        <f t="shared" ca="1" si="21"/>
        <v>0</v>
      </c>
      <c r="ASB26" s="389">
        <f t="shared" ca="1" si="21"/>
        <v>0</v>
      </c>
      <c r="ASC26" s="389">
        <f t="shared" ca="1" si="21"/>
        <v>0</v>
      </c>
      <c r="ASD26" s="389">
        <f t="shared" ca="1" si="21"/>
        <v>0</v>
      </c>
      <c r="ASE26" s="389">
        <f t="shared" ca="1" si="21"/>
        <v>0</v>
      </c>
      <c r="ASF26" s="389">
        <f t="shared" ca="1" si="21"/>
        <v>0</v>
      </c>
      <c r="ASG26" s="389">
        <f t="shared" ca="1" si="21"/>
        <v>0</v>
      </c>
      <c r="ASH26" s="389">
        <f t="shared" ca="1" si="21"/>
        <v>0</v>
      </c>
      <c r="ASI26" s="389">
        <f t="shared" ca="1" si="21"/>
        <v>0</v>
      </c>
      <c r="ASJ26" s="389">
        <f t="shared" ca="1" si="21"/>
        <v>0</v>
      </c>
      <c r="ASK26" s="389">
        <f t="shared" ca="1" si="21"/>
        <v>0</v>
      </c>
      <c r="ASL26" s="389">
        <f t="shared" ca="1" si="21"/>
        <v>0</v>
      </c>
      <c r="ASM26" s="389">
        <f t="shared" ca="1" si="21"/>
        <v>0</v>
      </c>
      <c r="ASN26" s="389">
        <f t="shared" ca="1" si="21"/>
        <v>0</v>
      </c>
      <c r="ASO26" s="389">
        <f t="shared" ca="1" si="21"/>
        <v>0</v>
      </c>
      <c r="ASP26" s="389">
        <f t="shared" ca="1" si="21"/>
        <v>0</v>
      </c>
      <c r="ASQ26" s="389">
        <f t="shared" ca="1" si="21"/>
        <v>0</v>
      </c>
      <c r="ASR26" s="389">
        <f t="shared" ca="1" si="21"/>
        <v>0</v>
      </c>
      <c r="ASS26" s="389">
        <f t="shared" ca="1" si="21"/>
        <v>0</v>
      </c>
      <c r="AST26" s="389">
        <f t="shared" ca="1" si="21"/>
        <v>0</v>
      </c>
      <c r="ASU26" s="389">
        <f t="shared" ca="1" si="21"/>
        <v>0</v>
      </c>
      <c r="ASV26" s="389">
        <f t="shared" ca="1" si="21"/>
        <v>0</v>
      </c>
      <c r="ASW26" s="389">
        <f t="shared" ca="1" si="21"/>
        <v>0</v>
      </c>
      <c r="ASX26" s="389">
        <f t="shared" ca="1" si="21"/>
        <v>0</v>
      </c>
      <c r="ASY26" s="389">
        <f t="shared" ca="1" si="21"/>
        <v>0</v>
      </c>
      <c r="ASZ26" s="389">
        <f t="shared" ca="1" si="21"/>
        <v>0</v>
      </c>
      <c r="ATA26" s="389">
        <f t="shared" ca="1" si="21"/>
        <v>0</v>
      </c>
      <c r="ATB26" s="389">
        <f t="shared" ca="1" si="21"/>
        <v>0</v>
      </c>
      <c r="ATC26" s="389">
        <f t="shared" ca="1" si="21"/>
        <v>0</v>
      </c>
      <c r="ATD26" s="389">
        <f t="shared" ca="1" si="21"/>
        <v>0</v>
      </c>
      <c r="ATE26" s="389">
        <f t="shared" ca="1" si="21"/>
        <v>0</v>
      </c>
      <c r="ATF26" s="389">
        <f t="shared" ca="1" si="21"/>
        <v>0</v>
      </c>
      <c r="ATG26" s="389">
        <f t="shared" ca="1" si="21"/>
        <v>0</v>
      </c>
      <c r="ATH26" s="389">
        <f t="shared" ca="1" si="21"/>
        <v>0</v>
      </c>
      <c r="ATI26" s="389">
        <f t="shared" ca="1" si="21"/>
        <v>0</v>
      </c>
      <c r="ATJ26" s="389">
        <f t="shared" ca="1" si="21"/>
        <v>0</v>
      </c>
      <c r="ATK26" s="389">
        <f t="shared" ca="1" si="21"/>
        <v>0</v>
      </c>
      <c r="ATL26" s="389">
        <f t="shared" ca="1" si="21"/>
        <v>0</v>
      </c>
      <c r="ATM26" s="389">
        <f t="shared" ca="1" si="21"/>
        <v>0</v>
      </c>
      <c r="ATN26" s="389">
        <f t="shared" ca="1" si="21"/>
        <v>0</v>
      </c>
      <c r="ATO26" s="389">
        <f t="shared" ca="1" si="21"/>
        <v>0</v>
      </c>
      <c r="ATP26" s="389">
        <f t="shared" ca="1" si="21"/>
        <v>0</v>
      </c>
      <c r="ATQ26" s="389">
        <f t="shared" ref="ATQ26:AWB26" ca="1" si="22">ATQ26</f>
        <v>0</v>
      </c>
      <c r="ATR26" s="389">
        <f t="shared" ca="1" si="22"/>
        <v>0</v>
      </c>
      <c r="ATS26" s="389">
        <f t="shared" ca="1" si="22"/>
        <v>0</v>
      </c>
      <c r="ATT26" s="389">
        <f t="shared" ca="1" si="22"/>
        <v>0</v>
      </c>
      <c r="ATU26" s="389">
        <f t="shared" ca="1" si="22"/>
        <v>0</v>
      </c>
      <c r="ATV26" s="389">
        <f t="shared" ca="1" si="22"/>
        <v>0</v>
      </c>
      <c r="ATW26" s="389">
        <f t="shared" ca="1" si="22"/>
        <v>0</v>
      </c>
      <c r="ATX26" s="389">
        <f t="shared" ca="1" si="22"/>
        <v>0</v>
      </c>
      <c r="ATY26" s="389">
        <f t="shared" ca="1" si="22"/>
        <v>0</v>
      </c>
      <c r="ATZ26" s="389">
        <f t="shared" ca="1" si="22"/>
        <v>0</v>
      </c>
      <c r="AUA26" s="389">
        <f t="shared" ca="1" si="22"/>
        <v>0</v>
      </c>
      <c r="AUB26" s="389">
        <f t="shared" ca="1" si="22"/>
        <v>0</v>
      </c>
      <c r="AUC26" s="389">
        <f t="shared" ca="1" si="22"/>
        <v>0</v>
      </c>
      <c r="AUD26" s="389">
        <f t="shared" ca="1" si="22"/>
        <v>0</v>
      </c>
      <c r="AUE26" s="389">
        <f t="shared" ca="1" si="22"/>
        <v>0</v>
      </c>
      <c r="AUF26" s="389">
        <f t="shared" ca="1" si="22"/>
        <v>0</v>
      </c>
      <c r="AUG26" s="389">
        <f t="shared" ca="1" si="22"/>
        <v>0</v>
      </c>
      <c r="AUH26" s="389">
        <f t="shared" ca="1" si="22"/>
        <v>0</v>
      </c>
      <c r="AUI26" s="389">
        <f t="shared" ca="1" si="22"/>
        <v>0</v>
      </c>
      <c r="AUJ26" s="389">
        <f t="shared" ca="1" si="22"/>
        <v>0</v>
      </c>
      <c r="AUK26" s="389">
        <f t="shared" ca="1" si="22"/>
        <v>0</v>
      </c>
      <c r="AUL26" s="389">
        <f t="shared" ca="1" si="22"/>
        <v>0</v>
      </c>
      <c r="AUM26" s="389">
        <f t="shared" ca="1" si="22"/>
        <v>0</v>
      </c>
      <c r="AUN26" s="389">
        <f t="shared" ca="1" si="22"/>
        <v>0</v>
      </c>
      <c r="AUO26" s="389">
        <f t="shared" ca="1" si="22"/>
        <v>0</v>
      </c>
      <c r="AUP26" s="389">
        <f t="shared" ca="1" si="22"/>
        <v>0</v>
      </c>
      <c r="AUQ26" s="389">
        <f t="shared" ca="1" si="22"/>
        <v>0</v>
      </c>
      <c r="AUR26" s="389">
        <f t="shared" ca="1" si="22"/>
        <v>0</v>
      </c>
      <c r="AUS26" s="389">
        <f t="shared" ca="1" si="22"/>
        <v>0</v>
      </c>
      <c r="AUT26" s="389">
        <f t="shared" ca="1" si="22"/>
        <v>0</v>
      </c>
      <c r="AUU26" s="389">
        <f t="shared" ca="1" si="22"/>
        <v>0</v>
      </c>
      <c r="AUV26" s="389">
        <f t="shared" ca="1" si="22"/>
        <v>0</v>
      </c>
      <c r="AUW26" s="389">
        <f t="shared" ca="1" si="22"/>
        <v>0</v>
      </c>
      <c r="AUX26" s="389">
        <f t="shared" ca="1" si="22"/>
        <v>0</v>
      </c>
      <c r="AUY26" s="389">
        <f t="shared" ca="1" si="22"/>
        <v>0</v>
      </c>
      <c r="AUZ26" s="389">
        <f t="shared" ca="1" si="22"/>
        <v>0</v>
      </c>
      <c r="AVA26" s="389">
        <f t="shared" ca="1" si="22"/>
        <v>0</v>
      </c>
      <c r="AVB26" s="389">
        <f t="shared" ca="1" si="22"/>
        <v>0</v>
      </c>
      <c r="AVC26" s="389">
        <f t="shared" ca="1" si="22"/>
        <v>0</v>
      </c>
      <c r="AVD26" s="389">
        <f t="shared" ca="1" si="22"/>
        <v>0</v>
      </c>
      <c r="AVE26" s="389">
        <f t="shared" ca="1" si="22"/>
        <v>0</v>
      </c>
      <c r="AVF26" s="389">
        <f t="shared" ca="1" si="22"/>
        <v>0</v>
      </c>
      <c r="AVG26" s="389">
        <f t="shared" ca="1" si="22"/>
        <v>0</v>
      </c>
      <c r="AVH26" s="389">
        <f t="shared" ca="1" si="22"/>
        <v>0</v>
      </c>
      <c r="AVI26" s="389">
        <f t="shared" ca="1" si="22"/>
        <v>0</v>
      </c>
      <c r="AVJ26" s="389">
        <f t="shared" ca="1" si="22"/>
        <v>0</v>
      </c>
      <c r="AVK26" s="389">
        <f t="shared" ca="1" si="22"/>
        <v>0</v>
      </c>
      <c r="AVL26" s="389">
        <f t="shared" ca="1" si="22"/>
        <v>0</v>
      </c>
      <c r="AVM26" s="389">
        <f t="shared" ca="1" si="22"/>
        <v>0</v>
      </c>
      <c r="AVN26" s="389">
        <f t="shared" ca="1" si="22"/>
        <v>0</v>
      </c>
      <c r="AVO26" s="389">
        <f t="shared" ca="1" si="22"/>
        <v>0</v>
      </c>
      <c r="AVP26" s="389">
        <f t="shared" ca="1" si="22"/>
        <v>0</v>
      </c>
      <c r="AVQ26" s="389">
        <f t="shared" ca="1" si="22"/>
        <v>0</v>
      </c>
      <c r="AVR26" s="389">
        <f t="shared" ca="1" si="22"/>
        <v>0</v>
      </c>
      <c r="AVS26" s="389">
        <f t="shared" ca="1" si="22"/>
        <v>0</v>
      </c>
      <c r="AVT26" s="389">
        <f t="shared" ca="1" si="22"/>
        <v>0</v>
      </c>
      <c r="AVU26" s="389">
        <f t="shared" ca="1" si="22"/>
        <v>0</v>
      </c>
      <c r="AVV26" s="389">
        <f t="shared" ca="1" si="22"/>
        <v>0</v>
      </c>
      <c r="AVW26" s="389">
        <f t="shared" ca="1" si="22"/>
        <v>0</v>
      </c>
      <c r="AVX26" s="389">
        <f t="shared" ca="1" si="22"/>
        <v>0</v>
      </c>
      <c r="AVY26" s="389">
        <f t="shared" ca="1" si="22"/>
        <v>0</v>
      </c>
      <c r="AVZ26" s="389">
        <f t="shared" ca="1" si="22"/>
        <v>0</v>
      </c>
      <c r="AWA26" s="389">
        <f t="shared" ca="1" si="22"/>
        <v>0</v>
      </c>
      <c r="AWB26" s="389">
        <f t="shared" ca="1" si="22"/>
        <v>0</v>
      </c>
      <c r="AWC26" s="389">
        <f t="shared" ref="AWC26:AYN26" ca="1" si="23">AWC26</f>
        <v>0</v>
      </c>
      <c r="AWD26" s="389">
        <f t="shared" ca="1" si="23"/>
        <v>0</v>
      </c>
      <c r="AWE26" s="389">
        <f t="shared" ca="1" si="23"/>
        <v>0</v>
      </c>
      <c r="AWF26" s="389">
        <f t="shared" ca="1" si="23"/>
        <v>0</v>
      </c>
      <c r="AWG26" s="389">
        <f t="shared" ca="1" si="23"/>
        <v>0</v>
      </c>
      <c r="AWH26" s="389">
        <f t="shared" ca="1" si="23"/>
        <v>0</v>
      </c>
      <c r="AWI26" s="389">
        <f t="shared" ca="1" si="23"/>
        <v>0</v>
      </c>
      <c r="AWJ26" s="389">
        <f t="shared" ca="1" si="23"/>
        <v>0</v>
      </c>
      <c r="AWK26" s="389">
        <f t="shared" ca="1" si="23"/>
        <v>0</v>
      </c>
      <c r="AWL26" s="389">
        <f t="shared" ca="1" si="23"/>
        <v>0</v>
      </c>
      <c r="AWM26" s="389">
        <f t="shared" ca="1" si="23"/>
        <v>0</v>
      </c>
      <c r="AWN26" s="389">
        <f t="shared" ca="1" si="23"/>
        <v>0</v>
      </c>
      <c r="AWO26" s="389">
        <f t="shared" ca="1" si="23"/>
        <v>0</v>
      </c>
      <c r="AWP26" s="389">
        <f t="shared" ca="1" si="23"/>
        <v>0</v>
      </c>
      <c r="AWQ26" s="389">
        <f t="shared" ca="1" si="23"/>
        <v>0</v>
      </c>
      <c r="AWR26" s="389">
        <f t="shared" ca="1" si="23"/>
        <v>0</v>
      </c>
      <c r="AWS26" s="389">
        <f t="shared" ca="1" si="23"/>
        <v>0</v>
      </c>
      <c r="AWT26" s="389">
        <f t="shared" ca="1" si="23"/>
        <v>0</v>
      </c>
      <c r="AWU26" s="389">
        <f t="shared" ca="1" si="23"/>
        <v>0</v>
      </c>
      <c r="AWV26" s="389">
        <f t="shared" ca="1" si="23"/>
        <v>0</v>
      </c>
      <c r="AWW26" s="389">
        <f t="shared" ca="1" si="23"/>
        <v>0</v>
      </c>
      <c r="AWX26" s="389">
        <f t="shared" ca="1" si="23"/>
        <v>0</v>
      </c>
      <c r="AWY26" s="389">
        <f t="shared" ca="1" si="23"/>
        <v>0</v>
      </c>
      <c r="AWZ26" s="389">
        <f t="shared" ca="1" si="23"/>
        <v>0</v>
      </c>
      <c r="AXA26" s="389">
        <f t="shared" ca="1" si="23"/>
        <v>0</v>
      </c>
      <c r="AXB26" s="389">
        <f t="shared" ca="1" si="23"/>
        <v>0</v>
      </c>
      <c r="AXC26" s="389">
        <f t="shared" ca="1" si="23"/>
        <v>0</v>
      </c>
      <c r="AXD26" s="389">
        <f t="shared" ca="1" si="23"/>
        <v>0</v>
      </c>
      <c r="AXE26" s="389">
        <f t="shared" ca="1" si="23"/>
        <v>0</v>
      </c>
      <c r="AXF26" s="389">
        <f t="shared" ca="1" si="23"/>
        <v>0</v>
      </c>
      <c r="AXG26" s="389">
        <f t="shared" ca="1" si="23"/>
        <v>0</v>
      </c>
      <c r="AXH26" s="389">
        <f t="shared" ca="1" si="23"/>
        <v>0</v>
      </c>
      <c r="AXI26" s="389">
        <f t="shared" ca="1" si="23"/>
        <v>0</v>
      </c>
      <c r="AXJ26" s="389">
        <f t="shared" ca="1" si="23"/>
        <v>0</v>
      </c>
      <c r="AXK26" s="389">
        <f t="shared" ca="1" si="23"/>
        <v>0</v>
      </c>
      <c r="AXL26" s="389">
        <f t="shared" ca="1" si="23"/>
        <v>0</v>
      </c>
      <c r="AXM26" s="389">
        <f t="shared" ca="1" si="23"/>
        <v>0</v>
      </c>
      <c r="AXN26" s="389">
        <f t="shared" ca="1" si="23"/>
        <v>0</v>
      </c>
      <c r="AXO26" s="389">
        <f t="shared" ca="1" si="23"/>
        <v>0</v>
      </c>
      <c r="AXP26" s="389">
        <f t="shared" ca="1" si="23"/>
        <v>0</v>
      </c>
      <c r="AXQ26" s="389">
        <f t="shared" ca="1" si="23"/>
        <v>0</v>
      </c>
      <c r="AXR26" s="389">
        <f t="shared" ca="1" si="23"/>
        <v>0</v>
      </c>
      <c r="AXS26" s="389">
        <f t="shared" ca="1" si="23"/>
        <v>0</v>
      </c>
      <c r="AXT26" s="389">
        <f t="shared" ca="1" si="23"/>
        <v>0</v>
      </c>
      <c r="AXU26" s="389">
        <f t="shared" ca="1" si="23"/>
        <v>0</v>
      </c>
      <c r="AXV26" s="389">
        <f t="shared" ca="1" si="23"/>
        <v>0</v>
      </c>
      <c r="AXW26" s="389">
        <f t="shared" ca="1" si="23"/>
        <v>0</v>
      </c>
      <c r="AXX26" s="389">
        <f t="shared" ca="1" si="23"/>
        <v>0</v>
      </c>
      <c r="AXY26" s="389">
        <f t="shared" ca="1" si="23"/>
        <v>0</v>
      </c>
      <c r="AXZ26" s="389">
        <f t="shared" ca="1" si="23"/>
        <v>0</v>
      </c>
      <c r="AYA26" s="389">
        <f t="shared" ca="1" si="23"/>
        <v>0</v>
      </c>
      <c r="AYB26" s="389">
        <f t="shared" ca="1" si="23"/>
        <v>0</v>
      </c>
      <c r="AYC26" s="389">
        <f t="shared" ca="1" si="23"/>
        <v>0</v>
      </c>
      <c r="AYD26" s="389">
        <f t="shared" ca="1" si="23"/>
        <v>0</v>
      </c>
      <c r="AYE26" s="389">
        <f t="shared" ca="1" si="23"/>
        <v>0</v>
      </c>
      <c r="AYF26" s="389">
        <f t="shared" ca="1" si="23"/>
        <v>0</v>
      </c>
      <c r="AYG26" s="389">
        <f t="shared" ca="1" si="23"/>
        <v>0</v>
      </c>
      <c r="AYH26" s="389">
        <f t="shared" ca="1" si="23"/>
        <v>0</v>
      </c>
      <c r="AYI26" s="389">
        <f t="shared" ca="1" si="23"/>
        <v>0</v>
      </c>
      <c r="AYJ26" s="389">
        <f t="shared" ca="1" si="23"/>
        <v>0</v>
      </c>
      <c r="AYK26" s="389">
        <f t="shared" ca="1" si="23"/>
        <v>0</v>
      </c>
      <c r="AYL26" s="389">
        <f t="shared" ca="1" si="23"/>
        <v>0</v>
      </c>
      <c r="AYM26" s="389">
        <f t="shared" ca="1" si="23"/>
        <v>0</v>
      </c>
      <c r="AYN26" s="389">
        <f t="shared" ca="1" si="23"/>
        <v>0</v>
      </c>
      <c r="AYO26" s="389">
        <f t="shared" ref="AYO26:BAZ26" ca="1" si="24">AYO26</f>
        <v>0</v>
      </c>
      <c r="AYP26" s="389">
        <f t="shared" ca="1" si="24"/>
        <v>0</v>
      </c>
      <c r="AYQ26" s="389">
        <f t="shared" ca="1" si="24"/>
        <v>0</v>
      </c>
      <c r="AYR26" s="389">
        <f t="shared" ca="1" si="24"/>
        <v>0</v>
      </c>
      <c r="AYS26" s="389">
        <f t="shared" ca="1" si="24"/>
        <v>0</v>
      </c>
      <c r="AYT26" s="389">
        <f t="shared" ca="1" si="24"/>
        <v>0</v>
      </c>
      <c r="AYU26" s="389">
        <f t="shared" ca="1" si="24"/>
        <v>0</v>
      </c>
      <c r="AYV26" s="389">
        <f t="shared" ca="1" si="24"/>
        <v>0</v>
      </c>
      <c r="AYW26" s="389">
        <f t="shared" ca="1" si="24"/>
        <v>0</v>
      </c>
      <c r="AYX26" s="389">
        <f t="shared" ca="1" si="24"/>
        <v>0</v>
      </c>
      <c r="AYY26" s="389">
        <f t="shared" ca="1" si="24"/>
        <v>0</v>
      </c>
      <c r="AYZ26" s="389">
        <f t="shared" ca="1" si="24"/>
        <v>0</v>
      </c>
      <c r="AZA26" s="389">
        <f t="shared" ca="1" si="24"/>
        <v>0</v>
      </c>
      <c r="AZB26" s="389">
        <f t="shared" ca="1" si="24"/>
        <v>0</v>
      </c>
      <c r="AZC26" s="389">
        <f t="shared" ca="1" si="24"/>
        <v>0</v>
      </c>
      <c r="AZD26" s="389">
        <f t="shared" ca="1" si="24"/>
        <v>0</v>
      </c>
      <c r="AZE26" s="389">
        <f t="shared" ca="1" si="24"/>
        <v>0</v>
      </c>
      <c r="AZF26" s="389">
        <f t="shared" ca="1" si="24"/>
        <v>0</v>
      </c>
      <c r="AZG26" s="389">
        <f t="shared" ca="1" si="24"/>
        <v>0</v>
      </c>
      <c r="AZH26" s="389">
        <f t="shared" ca="1" si="24"/>
        <v>0</v>
      </c>
      <c r="AZI26" s="389">
        <f t="shared" ca="1" si="24"/>
        <v>0</v>
      </c>
      <c r="AZJ26" s="389">
        <f t="shared" ca="1" si="24"/>
        <v>0</v>
      </c>
      <c r="AZK26" s="389">
        <f t="shared" ca="1" si="24"/>
        <v>0</v>
      </c>
      <c r="AZL26" s="389">
        <f t="shared" ca="1" si="24"/>
        <v>0</v>
      </c>
      <c r="AZM26" s="389">
        <f t="shared" ca="1" si="24"/>
        <v>0</v>
      </c>
      <c r="AZN26" s="389">
        <f t="shared" ca="1" si="24"/>
        <v>0</v>
      </c>
      <c r="AZO26" s="389">
        <f t="shared" ca="1" si="24"/>
        <v>0</v>
      </c>
      <c r="AZP26" s="389">
        <f t="shared" ca="1" si="24"/>
        <v>0</v>
      </c>
      <c r="AZQ26" s="389">
        <f t="shared" ca="1" si="24"/>
        <v>0</v>
      </c>
      <c r="AZR26" s="389">
        <f t="shared" ca="1" si="24"/>
        <v>0</v>
      </c>
      <c r="AZS26" s="389">
        <f t="shared" ca="1" si="24"/>
        <v>0</v>
      </c>
      <c r="AZT26" s="389">
        <f t="shared" ca="1" si="24"/>
        <v>0</v>
      </c>
      <c r="AZU26" s="389">
        <f t="shared" ca="1" si="24"/>
        <v>0</v>
      </c>
      <c r="AZV26" s="389">
        <f t="shared" ca="1" si="24"/>
        <v>0</v>
      </c>
      <c r="AZW26" s="389">
        <f t="shared" ca="1" si="24"/>
        <v>0</v>
      </c>
      <c r="AZX26" s="389">
        <f t="shared" ca="1" si="24"/>
        <v>0</v>
      </c>
      <c r="AZY26" s="389">
        <f t="shared" ca="1" si="24"/>
        <v>0</v>
      </c>
      <c r="AZZ26" s="389">
        <f t="shared" ca="1" si="24"/>
        <v>0</v>
      </c>
      <c r="BAA26" s="389">
        <f t="shared" ca="1" si="24"/>
        <v>0</v>
      </c>
      <c r="BAB26" s="389">
        <f t="shared" ca="1" si="24"/>
        <v>0</v>
      </c>
      <c r="BAC26" s="389">
        <f t="shared" ca="1" si="24"/>
        <v>0</v>
      </c>
      <c r="BAD26" s="389">
        <f t="shared" ca="1" si="24"/>
        <v>0</v>
      </c>
      <c r="BAE26" s="389">
        <f t="shared" ca="1" si="24"/>
        <v>0</v>
      </c>
      <c r="BAF26" s="389">
        <f t="shared" ca="1" si="24"/>
        <v>0</v>
      </c>
      <c r="BAG26" s="389">
        <f t="shared" ca="1" si="24"/>
        <v>0</v>
      </c>
      <c r="BAH26" s="389">
        <f t="shared" ca="1" si="24"/>
        <v>0</v>
      </c>
      <c r="BAI26" s="389">
        <f t="shared" ca="1" si="24"/>
        <v>0</v>
      </c>
      <c r="BAJ26" s="389">
        <f t="shared" ca="1" si="24"/>
        <v>0</v>
      </c>
      <c r="BAK26" s="389">
        <f t="shared" ca="1" si="24"/>
        <v>0</v>
      </c>
      <c r="BAL26" s="389">
        <f t="shared" ca="1" si="24"/>
        <v>0</v>
      </c>
      <c r="BAM26" s="389">
        <f t="shared" ca="1" si="24"/>
        <v>0</v>
      </c>
      <c r="BAN26" s="389">
        <f t="shared" ca="1" si="24"/>
        <v>0</v>
      </c>
      <c r="BAO26" s="389">
        <f t="shared" ca="1" si="24"/>
        <v>0</v>
      </c>
      <c r="BAP26" s="389">
        <f t="shared" ca="1" si="24"/>
        <v>0</v>
      </c>
      <c r="BAQ26" s="389">
        <f t="shared" ca="1" si="24"/>
        <v>0</v>
      </c>
      <c r="BAR26" s="389">
        <f t="shared" ca="1" si="24"/>
        <v>0</v>
      </c>
      <c r="BAS26" s="389">
        <f t="shared" ca="1" si="24"/>
        <v>0</v>
      </c>
      <c r="BAT26" s="389">
        <f t="shared" ca="1" si="24"/>
        <v>0</v>
      </c>
      <c r="BAU26" s="389">
        <f t="shared" ca="1" si="24"/>
        <v>0</v>
      </c>
      <c r="BAV26" s="389">
        <f t="shared" ca="1" si="24"/>
        <v>0</v>
      </c>
      <c r="BAW26" s="389">
        <f t="shared" ca="1" si="24"/>
        <v>0</v>
      </c>
      <c r="BAX26" s="389">
        <f t="shared" ca="1" si="24"/>
        <v>0</v>
      </c>
      <c r="BAY26" s="389">
        <f t="shared" ca="1" si="24"/>
        <v>0</v>
      </c>
      <c r="BAZ26" s="389">
        <f t="shared" ca="1" si="24"/>
        <v>0</v>
      </c>
      <c r="BBA26" s="389">
        <f t="shared" ref="BBA26:BDL26" ca="1" si="25">BBA26</f>
        <v>0</v>
      </c>
      <c r="BBB26" s="389">
        <f t="shared" ca="1" si="25"/>
        <v>0</v>
      </c>
      <c r="BBC26" s="389">
        <f t="shared" ca="1" si="25"/>
        <v>0</v>
      </c>
      <c r="BBD26" s="389">
        <f t="shared" ca="1" si="25"/>
        <v>0</v>
      </c>
      <c r="BBE26" s="389">
        <f t="shared" ca="1" si="25"/>
        <v>0</v>
      </c>
      <c r="BBF26" s="389">
        <f t="shared" ca="1" si="25"/>
        <v>0</v>
      </c>
      <c r="BBG26" s="389">
        <f t="shared" ca="1" si="25"/>
        <v>0</v>
      </c>
      <c r="BBH26" s="389">
        <f t="shared" ca="1" si="25"/>
        <v>0</v>
      </c>
      <c r="BBI26" s="389">
        <f t="shared" ca="1" si="25"/>
        <v>0</v>
      </c>
      <c r="BBJ26" s="389">
        <f t="shared" ca="1" si="25"/>
        <v>0</v>
      </c>
      <c r="BBK26" s="389">
        <f t="shared" ca="1" si="25"/>
        <v>0</v>
      </c>
      <c r="BBL26" s="389">
        <f t="shared" ca="1" si="25"/>
        <v>0</v>
      </c>
      <c r="BBM26" s="389">
        <f t="shared" ca="1" si="25"/>
        <v>0</v>
      </c>
      <c r="BBN26" s="389">
        <f t="shared" ca="1" si="25"/>
        <v>0</v>
      </c>
      <c r="BBO26" s="389">
        <f t="shared" ca="1" si="25"/>
        <v>0</v>
      </c>
      <c r="BBP26" s="389">
        <f t="shared" ca="1" si="25"/>
        <v>0</v>
      </c>
      <c r="BBQ26" s="389">
        <f t="shared" ca="1" si="25"/>
        <v>0</v>
      </c>
      <c r="BBR26" s="389">
        <f t="shared" ca="1" si="25"/>
        <v>0</v>
      </c>
      <c r="BBS26" s="389">
        <f t="shared" ca="1" si="25"/>
        <v>0</v>
      </c>
      <c r="BBT26" s="389">
        <f t="shared" ca="1" si="25"/>
        <v>0</v>
      </c>
      <c r="BBU26" s="389">
        <f t="shared" ca="1" si="25"/>
        <v>0</v>
      </c>
      <c r="BBV26" s="389">
        <f t="shared" ca="1" si="25"/>
        <v>0</v>
      </c>
      <c r="BBW26" s="389">
        <f t="shared" ca="1" si="25"/>
        <v>0</v>
      </c>
      <c r="BBX26" s="389">
        <f t="shared" ca="1" si="25"/>
        <v>0</v>
      </c>
      <c r="BBY26" s="389">
        <f t="shared" ca="1" si="25"/>
        <v>0</v>
      </c>
      <c r="BBZ26" s="389">
        <f t="shared" ca="1" si="25"/>
        <v>0</v>
      </c>
      <c r="BCA26" s="389">
        <f t="shared" ca="1" si="25"/>
        <v>0</v>
      </c>
      <c r="BCB26" s="389">
        <f t="shared" ca="1" si="25"/>
        <v>0</v>
      </c>
      <c r="BCC26" s="389">
        <f t="shared" ca="1" si="25"/>
        <v>0</v>
      </c>
      <c r="BCD26" s="389">
        <f t="shared" ca="1" si="25"/>
        <v>0</v>
      </c>
      <c r="BCE26" s="389">
        <f t="shared" ca="1" si="25"/>
        <v>0</v>
      </c>
      <c r="BCF26" s="389">
        <f t="shared" ca="1" si="25"/>
        <v>0</v>
      </c>
      <c r="BCG26" s="389">
        <f t="shared" ca="1" si="25"/>
        <v>0</v>
      </c>
      <c r="BCH26" s="389">
        <f t="shared" ca="1" si="25"/>
        <v>0</v>
      </c>
      <c r="BCI26" s="389">
        <f t="shared" ca="1" si="25"/>
        <v>0</v>
      </c>
      <c r="BCJ26" s="389">
        <f t="shared" ca="1" si="25"/>
        <v>0</v>
      </c>
      <c r="BCK26" s="389">
        <f t="shared" ca="1" si="25"/>
        <v>0</v>
      </c>
      <c r="BCL26" s="389">
        <f t="shared" ca="1" si="25"/>
        <v>0</v>
      </c>
      <c r="BCM26" s="389">
        <f t="shared" ca="1" si="25"/>
        <v>0</v>
      </c>
      <c r="BCN26" s="389">
        <f t="shared" ca="1" si="25"/>
        <v>0</v>
      </c>
      <c r="BCO26" s="389">
        <f t="shared" ca="1" si="25"/>
        <v>0</v>
      </c>
      <c r="BCP26" s="389">
        <f t="shared" ca="1" si="25"/>
        <v>0</v>
      </c>
      <c r="BCQ26" s="389">
        <f t="shared" ca="1" si="25"/>
        <v>0</v>
      </c>
      <c r="BCR26" s="389">
        <f t="shared" ca="1" si="25"/>
        <v>0</v>
      </c>
      <c r="BCS26" s="389">
        <f t="shared" ca="1" si="25"/>
        <v>0</v>
      </c>
      <c r="BCT26" s="389">
        <f t="shared" ca="1" si="25"/>
        <v>0</v>
      </c>
      <c r="BCU26" s="389">
        <f t="shared" ca="1" si="25"/>
        <v>0</v>
      </c>
      <c r="BCV26" s="389">
        <f t="shared" ca="1" si="25"/>
        <v>0</v>
      </c>
      <c r="BCW26" s="389">
        <f t="shared" ca="1" si="25"/>
        <v>0</v>
      </c>
      <c r="BCX26" s="389">
        <f t="shared" ca="1" si="25"/>
        <v>0</v>
      </c>
      <c r="BCY26" s="389">
        <f t="shared" ca="1" si="25"/>
        <v>0</v>
      </c>
      <c r="BCZ26" s="389">
        <f t="shared" ca="1" si="25"/>
        <v>0</v>
      </c>
      <c r="BDA26" s="389">
        <f t="shared" ca="1" si="25"/>
        <v>0</v>
      </c>
      <c r="BDB26" s="389">
        <f t="shared" ca="1" si="25"/>
        <v>0</v>
      </c>
      <c r="BDC26" s="389">
        <f t="shared" ca="1" si="25"/>
        <v>0</v>
      </c>
      <c r="BDD26" s="389">
        <f t="shared" ca="1" si="25"/>
        <v>0</v>
      </c>
      <c r="BDE26" s="389">
        <f t="shared" ca="1" si="25"/>
        <v>0</v>
      </c>
      <c r="BDF26" s="389">
        <f t="shared" ca="1" si="25"/>
        <v>0</v>
      </c>
      <c r="BDG26" s="389">
        <f t="shared" ca="1" si="25"/>
        <v>0</v>
      </c>
      <c r="BDH26" s="389">
        <f t="shared" ca="1" si="25"/>
        <v>0</v>
      </c>
      <c r="BDI26" s="389">
        <f t="shared" ca="1" si="25"/>
        <v>0</v>
      </c>
      <c r="BDJ26" s="389">
        <f t="shared" ca="1" si="25"/>
        <v>0</v>
      </c>
      <c r="BDK26" s="389">
        <f t="shared" ca="1" si="25"/>
        <v>0</v>
      </c>
      <c r="BDL26" s="389">
        <f t="shared" ca="1" si="25"/>
        <v>0</v>
      </c>
      <c r="BDM26" s="389">
        <f t="shared" ref="BDM26:BFX26" ca="1" si="26">BDM26</f>
        <v>0</v>
      </c>
      <c r="BDN26" s="389">
        <f t="shared" ca="1" si="26"/>
        <v>0</v>
      </c>
      <c r="BDO26" s="389">
        <f t="shared" ca="1" si="26"/>
        <v>0</v>
      </c>
      <c r="BDP26" s="389">
        <f t="shared" ca="1" si="26"/>
        <v>0</v>
      </c>
      <c r="BDQ26" s="389">
        <f t="shared" ca="1" si="26"/>
        <v>0</v>
      </c>
      <c r="BDR26" s="389">
        <f t="shared" ca="1" si="26"/>
        <v>0</v>
      </c>
      <c r="BDS26" s="389">
        <f t="shared" ca="1" si="26"/>
        <v>0</v>
      </c>
      <c r="BDT26" s="389">
        <f t="shared" ca="1" si="26"/>
        <v>0</v>
      </c>
      <c r="BDU26" s="389">
        <f t="shared" ca="1" si="26"/>
        <v>0</v>
      </c>
      <c r="BDV26" s="389">
        <f t="shared" ca="1" si="26"/>
        <v>0</v>
      </c>
      <c r="BDW26" s="389">
        <f t="shared" ca="1" si="26"/>
        <v>0</v>
      </c>
      <c r="BDX26" s="389">
        <f t="shared" ca="1" si="26"/>
        <v>0</v>
      </c>
      <c r="BDY26" s="389">
        <f t="shared" ca="1" si="26"/>
        <v>0</v>
      </c>
      <c r="BDZ26" s="389">
        <f t="shared" ca="1" si="26"/>
        <v>0</v>
      </c>
      <c r="BEA26" s="389">
        <f t="shared" ca="1" si="26"/>
        <v>0</v>
      </c>
      <c r="BEB26" s="389">
        <f t="shared" ca="1" si="26"/>
        <v>0</v>
      </c>
      <c r="BEC26" s="389">
        <f t="shared" ca="1" si="26"/>
        <v>0</v>
      </c>
      <c r="BED26" s="389">
        <f t="shared" ca="1" si="26"/>
        <v>0</v>
      </c>
      <c r="BEE26" s="389">
        <f t="shared" ca="1" si="26"/>
        <v>0</v>
      </c>
      <c r="BEF26" s="389">
        <f t="shared" ca="1" si="26"/>
        <v>0</v>
      </c>
      <c r="BEG26" s="389">
        <f t="shared" ca="1" si="26"/>
        <v>0</v>
      </c>
      <c r="BEH26" s="389">
        <f t="shared" ca="1" si="26"/>
        <v>0</v>
      </c>
      <c r="BEI26" s="389">
        <f t="shared" ca="1" si="26"/>
        <v>0</v>
      </c>
      <c r="BEJ26" s="389">
        <f t="shared" ca="1" si="26"/>
        <v>0</v>
      </c>
      <c r="BEK26" s="389">
        <f t="shared" ca="1" si="26"/>
        <v>0</v>
      </c>
      <c r="BEL26" s="389">
        <f t="shared" ca="1" si="26"/>
        <v>0</v>
      </c>
      <c r="BEM26" s="389">
        <f t="shared" ca="1" si="26"/>
        <v>0</v>
      </c>
      <c r="BEN26" s="389">
        <f t="shared" ca="1" si="26"/>
        <v>0</v>
      </c>
      <c r="BEO26" s="389">
        <f t="shared" ca="1" si="26"/>
        <v>0</v>
      </c>
      <c r="BEP26" s="389">
        <f t="shared" ca="1" si="26"/>
        <v>0</v>
      </c>
      <c r="BEQ26" s="389">
        <f t="shared" ca="1" si="26"/>
        <v>0</v>
      </c>
      <c r="BER26" s="389">
        <f t="shared" ca="1" si="26"/>
        <v>0</v>
      </c>
      <c r="BES26" s="389">
        <f t="shared" ca="1" si="26"/>
        <v>0</v>
      </c>
      <c r="BET26" s="389">
        <f t="shared" ca="1" si="26"/>
        <v>0</v>
      </c>
      <c r="BEU26" s="389">
        <f t="shared" ca="1" si="26"/>
        <v>0</v>
      </c>
      <c r="BEV26" s="389">
        <f t="shared" ca="1" si="26"/>
        <v>0</v>
      </c>
      <c r="BEW26" s="389">
        <f t="shared" ca="1" si="26"/>
        <v>0</v>
      </c>
      <c r="BEX26" s="389">
        <f t="shared" ca="1" si="26"/>
        <v>0</v>
      </c>
      <c r="BEY26" s="389">
        <f t="shared" ca="1" si="26"/>
        <v>0</v>
      </c>
      <c r="BEZ26" s="389">
        <f t="shared" ca="1" si="26"/>
        <v>0</v>
      </c>
      <c r="BFA26" s="389">
        <f t="shared" ca="1" si="26"/>
        <v>0</v>
      </c>
      <c r="BFB26" s="389">
        <f t="shared" ca="1" si="26"/>
        <v>0</v>
      </c>
      <c r="BFC26" s="389">
        <f t="shared" ca="1" si="26"/>
        <v>0</v>
      </c>
      <c r="BFD26" s="389">
        <f t="shared" ca="1" si="26"/>
        <v>0</v>
      </c>
      <c r="BFE26" s="389">
        <f t="shared" ca="1" si="26"/>
        <v>0</v>
      </c>
      <c r="BFF26" s="389">
        <f t="shared" ca="1" si="26"/>
        <v>0</v>
      </c>
      <c r="BFG26" s="389">
        <f t="shared" ca="1" si="26"/>
        <v>0</v>
      </c>
      <c r="BFH26" s="389">
        <f t="shared" ca="1" si="26"/>
        <v>0</v>
      </c>
      <c r="BFI26" s="389">
        <f t="shared" ca="1" si="26"/>
        <v>0</v>
      </c>
      <c r="BFJ26" s="389">
        <f t="shared" ca="1" si="26"/>
        <v>0</v>
      </c>
      <c r="BFK26" s="389">
        <f t="shared" ca="1" si="26"/>
        <v>0</v>
      </c>
      <c r="BFL26" s="389">
        <f t="shared" ca="1" si="26"/>
        <v>0</v>
      </c>
      <c r="BFM26" s="389">
        <f t="shared" ca="1" si="26"/>
        <v>0</v>
      </c>
      <c r="BFN26" s="389">
        <f t="shared" ca="1" si="26"/>
        <v>0</v>
      </c>
      <c r="BFO26" s="389">
        <f t="shared" ca="1" si="26"/>
        <v>0</v>
      </c>
      <c r="BFP26" s="389">
        <f t="shared" ca="1" si="26"/>
        <v>0</v>
      </c>
      <c r="BFQ26" s="389">
        <f t="shared" ca="1" si="26"/>
        <v>0</v>
      </c>
      <c r="BFR26" s="389">
        <f t="shared" ca="1" si="26"/>
        <v>0</v>
      </c>
      <c r="BFS26" s="389">
        <f t="shared" ca="1" si="26"/>
        <v>0</v>
      </c>
      <c r="BFT26" s="389">
        <f t="shared" ca="1" si="26"/>
        <v>0</v>
      </c>
      <c r="BFU26" s="389">
        <f t="shared" ca="1" si="26"/>
        <v>0</v>
      </c>
      <c r="BFV26" s="389">
        <f t="shared" ca="1" si="26"/>
        <v>0</v>
      </c>
      <c r="BFW26" s="389">
        <f t="shared" ca="1" si="26"/>
        <v>0</v>
      </c>
      <c r="BFX26" s="389">
        <f t="shared" ca="1" si="26"/>
        <v>0</v>
      </c>
      <c r="BFY26" s="389">
        <f t="shared" ref="BFY26:BIJ26" ca="1" si="27">BFY26</f>
        <v>0</v>
      </c>
      <c r="BFZ26" s="389">
        <f t="shared" ca="1" si="27"/>
        <v>0</v>
      </c>
      <c r="BGA26" s="389">
        <f t="shared" ca="1" si="27"/>
        <v>0</v>
      </c>
      <c r="BGB26" s="389">
        <f t="shared" ca="1" si="27"/>
        <v>0</v>
      </c>
      <c r="BGC26" s="389">
        <f t="shared" ca="1" si="27"/>
        <v>0</v>
      </c>
      <c r="BGD26" s="389">
        <f t="shared" ca="1" si="27"/>
        <v>0</v>
      </c>
      <c r="BGE26" s="389">
        <f t="shared" ca="1" si="27"/>
        <v>0</v>
      </c>
      <c r="BGF26" s="389">
        <f t="shared" ca="1" si="27"/>
        <v>0</v>
      </c>
      <c r="BGG26" s="389">
        <f t="shared" ca="1" si="27"/>
        <v>0</v>
      </c>
      <c r="BGH26" s="389">
        <f t="shared" ca="1" si="27"/>
        <v>0</v>
      </c>
      <c r="BGI26" s="389">
        <f t="shared" ca="1" si="27"/>
        <v>0</v>
      </c>
      <c r="BGJ26" s="389">
        <f t="shared" ca="1" si="27"/>
        <v>0</v>
      </c>
      <c r="BGK26" s="389">
        <f t="shared" ca="1" si="27"/>
        <v>0</v>
      </c>
      <c r="BGL26" s="389">
        <f t="shared" ca="1" si="27"/>
        <v>0</v>
      </c>
      <c r="BGM26" s="389">
        <f t="shared" ca="1" si="27"/>
        <v>0</v>
      </c>
      <c r="BGN26" s="389">
        <f t="shared" ca="1" si="27"/>
        <v>0</v>
      </c>
      <c r="BGO26" s="389">
        <f t="shared" ca="1" si="27"/>
        <v>0</v>
      </c>
      <c r="BGP26" s="389">
        <f t="shared" ca="1" si="27"/>
        <v>0</v>
      </c>
      <c r="BGQ26" s="389">
        <f t="shared" ca="1" si="27"/>
        <v>0</v>
      </c>
      <c r="BGR26" s="389">
        <f t="shared" ca="1" si="27"/>
        <v>0</v>
      </c>
      <c r="BGS26" s="389">
        <f t="shared" ca="1" si="27"/>
        <v>0</v>
      </c>
      <c r="BGT26" s="389">
        <f t="shared" ca="1" si="27"/>
        <v>0</v>
      </c>
      <c r="BGU26" s="389">
        <f t="shared" ca="1" si="27"/>
        <v>0</v>
      </c>
      <c r="BGV26" s="389">
        <f t="shared" ca="1" si="27"/>
        <v>0</v>
      </c>
      <c r="BGW26" s="389">
        <f t="shared" ca="1" si="27"/>
        <v>0</v>
      </c>
      <c r="BGX26" s="389">
        <f t="shared" ca="1" si="27"/>
        <v>0</v>
      </c>
      <c r="BGY26" s="389">
        <f t="shared" ca="1" si="27"/>
        <v>0</v>
      </c>
      <c r="BGZ26" s="389">
        <f t="shared" ca="1" si="27"/>
        <v>0</v>
      </c>
      <c r="BHA26" s="389">
        <f t="shared" ca="1" si="27"/>
        <v>0</v>
      </c>
      <c r="BHB26" s="389">
        <f t="shared" ca="1" si="27"/>
        <v>0</v>
      </c>
      <c r="BHC26" s="389">
        <f t="shared" ca="1" si="27"/>
        <v>0</v>
      </c>
      <c r="BHD26" s="389">
        <f t="shared" ca="1" si="27"/>
        <v>0</v>
      </c>
      <c r="BHE26" s="389">
        <f t="shared" ca="1" si="27"/>
        <v>0</v>
      </c>
      <c r="BHF26" s="389">
        <f t="shared" ca="1" si="27"/>
        <v>0</v>
      </c>
      <c r="BHG26" s="389">
        <f t="shared" ca="1" si="27"/>
        <v>0</v>
      </c>
      <c r="BHH26" s="389">
        <f t="shared" ca="1" si="27"/>
        <v>0</v>
      </c>
      <c r="BHI26" s="389">
        <f t="shared" ca="1" si="27"/>
        <v>0</v>
      </c>
      <c r="BHJ26" s="389">
        <f t="shared" ca="1" si="27"/>
        <v>0</v>
      </c>
      <c r="BHK26" s="389">
        <f t="shared" ca="1" si="27"/>
        <v>0</v>
      </c>
      <c r="BHL26" s="389">
        <f t="shared" ca="1" si="27"/>
        <v>0</v>
      </c>
      <c r="BHM26" s="389">
        <f t="shared" ca="1" si="27"/>
        <v>0</v>
      </c>
      <c r="BHN26" s="389">
        <f t="shared" ca="1" si="27"/>
        <v>0</v>
      </c>
      <c r="BHO26" s="389">
        <f t="shared" ca="1" si="27"/>
        <v>0</v>
      </c>
      <c r="BHP26" s="389">
        <f t="shared" ca="1" si="27"/>
        <v>0</v>
      </c>
      <c r="BHQ26" s="389">
        <f t="shared" ca="1" si="27"/>
        <v>0</v>
      </c>
      <c r="BHR26" s="389">
        <f t="shared" ca="1" si="27"/>
        <v>0</v>
      </c>
      <c r="BHS26" s="389">
        <f t="shared" ca="1" si="27"/>
        <v>0</v>
      </c>
      <c r="BHT26" s="389">
        <f t="shared" ca="1" si="27"/>
        <v>0</v>
      </c>
      <c r="BHU26" s="389">
        <f t="shared" ca="1" si="27"/>
        <v>0</v>
      </c>
      <c r="BHV26" s="389">
        <f t="shared" ca="1" si="27"/>
        <v>0</v>
      </c>
      <c r="BHW26" s="389">
        <f t="shared" ca="1" si="27"/>
        <v>0</v>
      </c>
      <c r="BHX26" s="389">
        <f t="shared" ca="1" si="27"/>
        <v>0</v>
      </c>
      <c r="BHY26" s="389">
        <f t="shared" ca="1" si="27"/>
        <v>0</v>
      </c>
      <c r="BHZ26" s="389">
        <f t="shared" ca="1" si="27"/>
        <v>0</v>
      </c>
      <c r="BIA26" s="389">
        <f t="shared" ca="1" si="27"/>
        <v>0</v>
      </c>
      <c r="BIB26" s="389">
        <f t="shared" ca="1" si="27"/>
        <v>0</v>
      </c>
      <c r="BIC26" s="389">
        <f t="shared" ca="1" si="27"/>
        <v>0</v>
      </c>
      <c r="BID26" s="389">
        <f t="shared" ca="1" si="27"/>
        <v>0</v>
      </c>
      <c r="BIE26" s="389">
        <f t="shared" ca="1" si="27"/>
        <v>0</v>
      </c>
      <c r="BIF26" s="389">
        <f t="shared" ca="1" si="27"/>
        <v>0</v>
      </c>
      <c r="BIG26" s="389">
        <f t="shared" ca="1" si="27"/>
        <v>0</v>
      </c>
      <c r="BIH26" s="389">
        <f t="shared" ca="1" si="27"/>
        <v>0</v>
      </c>
      <c r="BII26" s="389">
        <f t="shared" ca="1" si="27"/>
        <v>0</v>
      </c>
      <c r="BIJ26" s="389">
        <f t="shared" ca="1" si="27"/>
        <v>0</v>
      </c>
      <c r="BIK26" s="389">
        <f t="shared" ref="BIK26:BKV26" ca="1" si="28">BIK26</f>
        <v>0</v>
      </c>
      <c r="BIL26" s="389">
        <f t="shared" ca="1" si="28"/>
        <v>0</v>
      </c>
      <c r="BIM26" s="389">
        <f t="shared" ca="1" si="28"/>
        <v>0</v>
      </c>
      <c r="BIN26" s="389">
        <f t="shared" ca="1" si="28"/>
        <v>0</v>
      </c>
      <c r="BIO26" s="389">
        <f t="shared" ca="1" si="28"/>
        <v>0</v>
      </c>
      <c r="BIP26" s="389">
        <f t="shared" ca="1" si="28"/>
        <v>0</v>
      </c>
      <c r="BIQ26" s="389">
        <f t="shared" ca="1" si="28"/>
        <v>0</v>
      </c>
      <c r="BIR26" s="389">
        <f t="shared" ca="1" si="28"/>
        <v>0</v>
      </c>
      <c r="BIS26" s="389">
        <f t="shared" ca="1" si="28"/>
        <v>0</v>
      </c>
      <c r="BIT26" s="389">
        <f t="shared" ca="1" si="28"/>
        <v>0</v>
      </c>
      <c r="BIU26" s="389">
        <f t="shared" ca="1" si="28"/>
        <v>0</v>
      </c>
      <c r="BIV26" s="389">
        <f t="shared" ca="1" si="28"/>
        <v>0</v>
      </c>
      <c r="BIW26" s="389">
        <f t="shared" ca="1" si="28"/>
        <v>0</v>
      </c>
      <c r="BIX26" s="389">
        <f t="shared" ca="1" si="28"/>
        <v>0</v>
      </c>
      <c r="BIY26" s="389">
        <f t="shared" ca="1" si="28"/>
        <v>0</v>
      </c>
      <c r="BIZ26" s="389">
        <f t="shared" ca="1" si="28"/>
        <v>0</v>
      </c>
      <c r="BJA26" s="389">
        <f t="shared" ca="1" si="28"/>
        <v>0</v>
      </c>
      <c r="BJB26" s="389">
        <f t="shared" ca="1" si="28"/>
        <v>0</v>
      </c>
      <c r="BJC26" s="389">
        <f t="shared" ca="1" si="28"/>
        <v>0</v>
      </c>
      <c r="BJD26" s="389">
        <f t="shared" ca="1" si="28"/>
        <v>0</v>
      </c>
      <c r="BJE26" s="389">
        <f t="shared" ca="1" si="28"/>
        <v>0</v>
      </c>
      <c r="BJF26" s="389">
        <f t="shared" ca="1" si="28"/>
        <v>0</v>
      </c>
      <c r="BJG26" s="389">
        <f t="shared" ca="1" si="28"/>
        <v>0</v>
      </c>
      <c r="BJH26" s="389">
        <f t="shared" ca="1" si="28"/>
        <v>0</v>
      </c>
      <c r="BJI26" s="389">
        <f t="shared" ca="1" si="28"/>
        <v>0</v>
      </c>
      <c r="BJJ26" s="389">
        <f t="shared" ca="1" si="28"/>
        <v>0</v>
      </c>
      <c r="BJK26" s="389">
        <f t="shared" ca="1" si="28"/>
        <v>0</v>
      </c>
      <c r="BJL26" s="389">
        <f t="shared" ca="1" si="28"/>
        <v>0</v>
      </c>
      <c r="BJM26" s="389">
        <f t="shared" ca="1" si="28"/>
        <v>0</v>
      </c>
      <c r="BJN26" s="389">
        <f t="shared" ca="1" si="28"/>
        <v>0</v>
      </c>
      <c r="BJO26" s="389">
        <f t="shared" ca="1" si="28"/>
        <v>0</v>
      </c>
      <c r="BJP26" s="389">
        <f t="shared" ca="1" si="28"/>
        <v>0</v>
      </c>
      <c r="BJQ26" s="389">
        <f t="shared" ca="1" si="28"/>
        <v>0</v>
      </c>
      <c r="BJR26" s="389">
        <f t="shared" ca="1" si="28"/>
        <v>0</v>
      </c>
      <c r="BJS26" s="389">
        <f t="shared" ca="1" si="28"/>
        <v>0</v>
      </c>
      <c r="BJT26" s="389">
        <f t="shared" ca="1" si="28"/>
        <v>0</v>
      </c>
      <c r="BJU26" s="389">
        <f t="shared" ca="1" si="28"/>
        <v>0</v>
      </c>
      <c r="BJV26" s="389">
        <f t="shared" ca="1" si="28"/>
        <v>0</v>
      </c>
      <c r="BJW26" s="389">
        <f t="shared" ca="1" si="28"/>
        <v>0</v>
      </c>
      <c r="BJX26" s="389">
        <f t="shared" ca="1" si="28"/>
        <v>0</v>
      </c>
      <c r="BJY26" s="389">
        <f t="shared" ca="1" si="28"/>
        <v>0</v>
      </c>
      <c r="BJZ26" s="389">
        <f t="shared" ca="1" si="28"/>
        <v>0</v>
      </c>
      <c r="BKA26" s="389">
        <f t="shared" ca="1" si="28"/>
        <v>0</v>
      </c>
      <c r="BKB26" s="389">
        <f t="shared" ca="1" si="28"/>
        <v>0</v>
      </c>
      <c r="BKC26" s="389">
        <f t="shared" ca="1" si="28"/>
        <v>0</v>
      </c>
      <c r="BKD26" s="389">
        <f t="shared" ca="1" si="28"/>
        <v>0</v>
      </c>
      <c r="BKE26" s="389">
        <f t="shared" ca="1" si="28"/>
        <v>0</v>
      </c>
      <c r="BKF26" s="389">
        <f t="shared" ca="1" si="28"/>
        <v>0</v>
      </c>
      <c r="BKG26" s="389">
        <f t="shared" ca="1" si="28"/>
        <v>0</v>
      </c>
      <c r="BKH26" s="389">
        <f t="shared" ca="1" si="28"/>
        <v>0</v>
      </c>
      <c r="BKI26" s="389">
        <f t="shared" ca="1" si="28"/>
        <v>0</v>
      </c>
      <c r="BKJ26" s="389">
        <f t="shared" ca="1" si="28"/>
        <v>0</v>
      </c>
      <c r="BKK26" s="389">
        <f t="shared" ca="1" si="28"/>
        <v>0</v>
      </c>
      <c r="BKL26" s="389">
        <f t="shared" ca="1" si="28"/>
        <v>0</v>
      </c>
      <c r="BKM26" s="389">
        <f t="shared" ca="1" si="28"/>
        <v>0</v>
      </c>
      <c r="BKN26" s="389">
        <f t="shared" ca="1" si="28"/>
        <v>0</v>
      </c>
      <c r="BKO26" s="389">
        <f t="shared" ca="1" si="28"/>
        <v>0</v>
      </c>
      <c r="BKP26" s="389">
        <f t="shared" ca="1" si="28"/>
        <v>0</v>
      </c>
      <c r="BKQ26" s="389">
        <f t="shared" ca="1" si="28"/>
        <v>0</v>
      </c>
      <c r="BKR26" s="389">
        <f t="shared" ca="1" si="28"/>
        <v>0</v>
      </c>
      <c r="BKS26" s="389">
        <f t="shared" ca="1" si="28"/>
        <v>0</v>
      </c>
      <c r="BKT26" s="389">
        <f t="shared" ca="1" si="28"/>
        <v>0</v>
      </c>
      <c r="BKU26" s="389">
        <f t="shared" ca="1" si="28"/>
        <v>0</v>
      </c>
      <c r="BKV26" s="389">
        <f t="shared" ca="1" si="28"/>
        <v>0</v>
      </c>
      <c r="BKW26" s="389">
        <f t="shared" ref="BKW26:BNH26" ca="1" si="29">BKW26</f>
        <v>0</v>
      </c>
      <c r="BKX26" s="389">
        <f t="shared" ca="1" si="29"/>
        <v>0</v>
      </c>
      <c r="BKY26" s="389">
        <f t="shared" ca="1" si="29"/>
        <v>0</v>
      </c>
      <c r="BKZ26" s="389">
        <f t="shared" ca="1" si="29"/>
        <v>0</v>
      </c>
      <c r="BLA26" s="389">
        <f t="shared" ca="1" si="29"/>
        <v>0</v>
      </c>
      <c r="BLB26" s="389">
        <f t="shared" ca="1" si="29"/>
        <v>0</v>
      </c>
      <c r="BLC26" s="389">
        <f t="shared" ca="1" si="29"/>
        <v>0</v>
      </c>
      <c r="BLD26" s="389">
        <f t="shared" ca="1" si="29"/>
        <v>0</v>
      </c>
      <c r="BLE26" s="389">
        <f t="shared" ca="1" si="29"/>
        <v>0</v>
      </c>
      <c r="BLF26" s="389">
        <f t="shared" ca="1" si="29"/>
        <v>0</v>
      </c>
      <c r="BLG26" s="389">
        <f t="shared" ca="1" si="29"/>
        <v>0</v>
      </c>
      <c r="BLH26" s="389">
        <f t="shared" ca="1" si="29"/>
        <v>0</v>
      </c>
      <c r="BLI26" s="389">
        <f t="shared" ca="1" si="29"/>
        <v>0</v>
      </c>
      <c r="BLJ26" s="389">
        <f t="shared" ca="1" si="29"/>
        <v>0</v>
      </c>
      <c r="BLK26" s="389">
        <f t="shared" ca="1" si="29"/>
        <v>0</v>
      </c>
      <c r="BLL26" s="389">
        <f t="shared" ca="1" si="29"/>
        <v>0</v>
      </c>
      <c r="BLM26" s="389">
        <f t="shared" ca="1" si="29"/>
        <v>0</v>
      </c>
      <c r="BLN26" s="389">
        <f t="shared" ca="1" si="29"/>
        <v>0</v>
      </c>
      <c r="BLO26" s="389">
        <f t="shared" ca="1" si="29"/>
        <v>0</v>
      </c>
      <c r="BLP26" s="389">
        <f t="shared" ca="1" si="29"/>
        <v>0</v>
      </c>
      <c r="BLQ26" s="389">
        <f t="shared" ca="1" si="29"/>
        <v>0</v>
      </c>
      <c r="BLR26" s="389">
        <f t="shared" ca="1" si="29"/>
        <v>0</v>
      </c>
      <c r="BLS26" s="389">
        <f t="shared" ca="1" si="29"/>
        <v>0</v>
      </c>
      <c r="BLT26" s="389">
        <f t="shared" ca="1" si="29"/>
        <v>0</v>
      </c>
      <c r="BLU26" s="389">
        <f t="shared" ca="1" si="29"/>
        <v>0</v>
      </c>
      <c r="BLV26" s="389">
        <f t="shared" ca="1" si="29"/>
        <v>0</v>
      </c>
      <c r="BLW26" s="389">
        <f t="shared" ca="1" si="29"/>
        <v>0</v>
      </c>
      <c r="BLX26" s="389">
        <f t="shared" ca="1" si="29"/>
        <v>0</v>
      </c>
      <c r="BLY26" s="389">
        <f t="shared" ca="1" si="29"/>
        <v>0</v>
      </c>
      <c r="BLZ26" s="389">
        <f t="shared" ca="1" si="29"/>
        <v>0</v>
      </c>
      <c r="BMA26" s="389">
        <f t="shared" ca="1" si="29"/>
        <v>0</v>
      </c>
      <c r="BMB26" s="389">
        <f t="shared" ca="1" si="29"/>
        <v>0</v>
      </c>
      <c r="BMC26" s="389">
        <f t="shared" ca="1" si="29"/>
        <v>0</v>
      </c>
      <c r="BMD26" s="389">
        <f t="shared" ca="1" si="29"/>
        <v>0</v>
      </c>
      <c r="BME26" s="389">
        <f t="shared" ca="1" si="29"/>
        <v>0</v>
      </c>
      <c r="BMF26" s="389">
        <f t="shared" ca="1" si="29"/>
        <v>0</v>
      </c>
      <c r="BMG26" s="389">
        <f t="shared" ca="1" si="29"/>
        <v>0</v>
      </c>
      <c r="BMH26" s="389">
        <f t="shared" ca="1" si="29"/>
        <v>0</v>
      </c>
      <c r="BMI26" s="389">
        <f t="shared" ca="1" si="29"/>
        <v>0</v>
      </c>
      <c r="BMJ26" s="389">
        <f t="shared" ca="1" si="29"/>
        <v>0</v>
      </c>
      <c r="BMK26" s="389">
        <f t="shared" ca="1" si="29"/>
        <v>0</v>
      </c>
      <c r="BML26" s="389">
        <f t="shared" ca="1" si="29"/>
        <v>0</v>
      </c>
      <c r="BMM26" s="389">
        <f t="shared" ca="1" si="29"/>
        <v>0</v>
      </c>
      <c r="BMN26" s="389">
        <f t="shared" ca="1" si="29"/>
        <v>0</v>
      </c>
      <c r="BMO26" s="389">
        <f t="shared" ca="1" si="29"/>
        <v>0</v>
      </c>
      <c r="BMP26" s="389">
        <f t="shared" ca="1" si="29"/>
        <v>0</v>
      </c>
      <c r="BMQ26" s="389">
        <f t="shared" ca="1" si="29"/>
        <v>0</v>
      </c>
      <c r="BMR26" s="389">
        <f t="shared" ca="1" si="29"/>
        <v>0</v>
      </c>
      <c r="BMS26" s="389">
        <f t="shared" ca="1" si="29"/>
        <v>0</v>
      </c>
      <c r="BMT26" s="389">
        <f t="shared" ca="1" si="29"/>
        <v>0</v>
      </c>
      <c r="BMU26" s="389">
        <f t="shared" ca="1" si="29"/>
        <v>0</v>
      </c>
      <c r="BMV26" s="389">
        <f t="shared" ca="1" si="29"/>
        <v>0</v>
      </c>
      <c r="BMW26" s="389">
        <f t="shared" ca="1" si="29"/>
        <v>0</v>
      </c>
      <c r="BMX26" s="389">
        <f t="shared" ca="1" si="29"/>
        <v>0</v>
      </c>
      <c r="BMY26" s="389">
        <f t="shared" ca="1" si="29"/>
        <v>0</v>
      </c>
      <c r="BMZ26" s="389">
        <f t="shared" ca="1" si="29"/>
        <v>0</v>
      </c>
      <c r="BNA26" s="389">
        <f t="shared" ca="1" si="29"/>
        <v>0</v>
      </c>
      <c r="BNB26" s="389">
        <f t="shared" ca="1" si="29"/>
        <v>0</v>
      </c>
      <c r="BNC26" s="389">
        <f t="shared" ca="1" si="29"/>
        <v>0</v>
      </c>
      <c r="BND26" s="389">
        <f t="shared" ca="1" si="29"/>
        <v>0</v>
      </c>
      <c r="BNE26" s="389">
        <f t="shared" ca="1" si="29"/>
        <v>0</v>
      </c>
      <c r="BNF26" s="389">
        <f t="shared" ca="1" si="29"/>
        <v>0</v>
      </c>
      <c r="BNG26" s="389">
        <f t="shared" ca="1" si="29"/>
        <v>0</v>
      </c>
      <c r="BNH26" s="389">
        <f t="shared" ca="1" si="29"/>
        <v>0</v>
      </c>
      <c r="BNI26" s="389">
        <f t="shared" ref="BNI26:BPT26" ca="1" si="30">BNI26</f>
        <v>0</v>
      </c>
      <c r="BNJ26" s="389">
        <f t="shared" ca="1" si="30"/>
        <v>0</v>
      </c>
      <c r="BNK26" s="389">
        <f t="shared" ca="1" si="30"/>
        <v>0</v>
      </c>
      <c r="BNL26" s="389">
        <f t="shared" ca="1" si="30"/>
        <v>0</v>
      </c>
      <c r="BNM26" s="389">
        <f t="shared" ca="1" si="30"/>
        <v>0</v>
      </c>
      <c r="BNN26" s="389">
        <f t="shared" ca="1" si="30"/>
        <v>0</v>
      </c>
      <c r="BNO26" s="389">
        <f t="shared" ca="1" si="30"/>
        <v>0</v>
      </c>
      <c r="BNP26" s="389">
        <f t="shared" ca="1" si="30"/>
        <v>0</v>
      </c>
      <c r="BNQ26" s="389">
        <f t="shared" ca="1" si="30"/>
        <v>0</v>
      </c>
      <c r="BNR26" s="389">
        <f t="shared" ca="1" si="30"/>
        <v>0</v>
      </c>
      <c r="BNS26" s="389">
        <f t="shared" ca="1" si="30"/>
        <v>0</v>
      </c>
      <c r="BNT26" s="389">
        <f t="shared" ca="1" si="30"/>
        <v>0</v>
      </c>
      <c r="BNU26" s="389">
        <f t="shared" ca="1" si="30"/>
        <v>0</v>
      </c>
      <c r="BNV26" s="389">
        <f t="shared" ca="1" si="30"/>
        <v>0</v>
      </c>
      <c r="BNW26" s="389">
        <f t="shared" ca="1" si="30"/>
        <v>0</v>
      </c>
      <c r="BNX26" s="389">
        <f t="shared" ca="1" si="30"/>
        <v>0</v>
      </c>
      <c r="BNY26" s="389">
        <f t="shared" ca="1" si="30"/>
        <v>0</v>
      </c>
      <c r="BNZ26" s="389">
        <f t="shared" ca="1" si="30"/>
        <v>0</v>
      </c>
      <c r="BOA26" s="389">
        <f t="shared" ca="1" si="30"/>
        <v>0</v>
      </c>
      <c r="BOB26" s="389">
        <f t="shared" ca="1" si="30"/>
        <v>0</v>
      </c>
      <c r="BOC26" s="389">
        <f t="shared" ca="1" si="30"/>
        <v>0</v>
      </c>
      <c r="BOD26" s="389">
        <f t="shared" ca="1" si="30"/>
        <v>0</v>
      </c>
      <c r="BOE26" s="389">
        <f t="shared" ca="1" si="30"/>
        <v>0</v>
      </c>
      <c r="BOF26" s="389">
        <f t="shared" ca="1" si="30"/>
        <v>0</v>
      </c>
      <c r="BOG26" s="389">
        <f t="shared" ca="1" si="30"/>
        <v>0</v>
      </c>
      <c r="BOH26" s="389">
        <f t="shared" ca="1" si="30"/>
        <v>0</v>
      </c>
      <c r="BOI26" s="389">
        <f t="shared" ca="1" si="30"/>
        <v>0</v>
      </c>
      <c r="BOJ26" s="389">
        <f t="shared" ca="1" si="30"/>
        <v>0</v>
      </c>
      <c r="BOK26" s="389">
        <f t="shared" ca="1" si="30"/>
        <v>0</v>
      </c>
      <c r="BOL26" s="389">
        <f t="shared" ca="1" si="30"/>
        <v>0</v>
      </c>
      <c r="BOM26" s="389">
        <f t="shared" ca="1" si="30"/>
        <v>0</v>
      </c>
      <c r="BON26" s="389">
        <f t="shared" ca="1" si="30"/>
        <v>0</v>
      </c>
      <c r="BOO26" s="389">
        <f t="shared" ca="1" si="30"/>
        <v>0</v>
      </c>
      <c r="BOP26" s="389">
        <f t="shared" ca="1" si="30"/>
        <v>0</v>
      </c>
      <c r="BOQ26" s="389">
        <f t="shared" ca="1" si="30"/>
        <v>0</v>
      </c>
      <c r="BOR26" s="389">
        <f t="shared" ca="1" si="30"/>
        <v>0</v>
      </c>
      <c r="BOS26" s="389">
        <f t="shared" ca="1" si="30"/>
        <v>0</v>
      </c>
      <c r="BOT26" s="389">
        <f t="shared" ca="1" si="30"/>
        <v>0</v>
      </c>
      <c r="BOU26" s="389">
        <f t="shared" ca="1" si="30"/>
        <v>0</v>
      </c>
      <c r="BOV26" s="389">
        <f t="shared" ca="1" si="30"/>
        <v>0</v>
      </c>
      <c r="BOW26" s="389">
        <f t="shared" ca="1" si="30"/>
        <v>0</v>
      </c>
      <c r="BOX26" s="389">
        <f t="shared" ca="1" si="30"/>
        <v>0</v>
      </c>
      <c r="BOY26" s="389">
        <f t="shared" ca="1" si="30"/>
        <v>0</v>
      </c>
      <c r="BOZ26" s="389">
        <f t="shared" ca="1" si="30"/>
        <v>0</v>
      </c>
      <c r="BPA26" s="389">
        <f t="shared" ca="1" si="30"/>
        <v>0</v>
      </c>
      <c r="BPB26" s="389">
        <f t="shared" ca="1" si="30"/>
        <v>0</v>
      </c>
      <c r="BPC26" s="389">
        <f t="shared" ca="1" si="30"/>
        <v>0</v>
      </c>
      <c r="BPD26" s="389">
        <f t="shared" ca="1" si="30"/>
        <v>0</v>
      </c>
      <c r="BPE26" s="389">
        <f t="shared" ca="1" si="30"/>
        <v>0</v>
      </c>
      <c r="BPF26" s="389">
        <f t="shared" ca="1" si="30"/>
        <v>0</v>
      </c>
      <c r="BPG26" s="389">
        <f t="shared" ca="1" si="30"/>
        <v>0</v>
      </c>
      <c r="BPH26" s="389">
        <f t="shared" ca="1" si="30"/>
        <v>0</v>
      </c>
      <c r="BPI26" s="389">
        <f t="shared" ca="1" si="30"/>
        <v>0</v>
      </c>
      <c r="BPJ26" s="389">
        <f t="shared" ca="1" si="30"/>
        <v>0</v>
      </c>
      <c r="BPK26" s="389">
        <f t="shared" ca="1" si="30"/>
        <v>0</v>
      </c>
      <c r="BPL26" s="389">
        <f t="shared" ca="1" si="30"/>
        <v>0</v>
      </c>
      <c r="BPM26" s="389">
        <f t="shared" ca="1" si="30"/>
        <v>0</v>
      </c>
      <c r="BPN26" s="389">
        <f t="shared" ca="1" si="30"/>
        <v>0</v>
      </c>
      <c r="BPO26" s="389">
        <f t="shared" ca="1" si="30"/>
        <v>0</v>
      </c>
      <c r="BPP26" s="389">
        <f t="shared" ca="1" si="30"/>
        <v>0</v>
      </c>
      <c r="BPQ26" s="389">
        <f t="shared" ca="1" si="30"/>
        <v>0</v>
      </c>
      <c r="BPR26" s="389">
        <f t="shared" ca="1" si="30"/>
        <v>0</v>
      </c>
      <c r="BPS26" s="389">
        <f t="shared" ca="1" si="30"/>
        <v>0</v>
      </c>
      <c r="BPT26" s="389">
        <f t="shared" ca="1" si="30"/>
        <v>0</v>
      </c>
      <c r="BPU26" s="389">
        <f t="shared" ref="BPU26:BSF26" ca="1" si="31">BPU26</f>
        <v>0</v>
      </c>
      <c r="BPV26" s="389">
        <f t="shared" ca="1" si="31"/>
        <v>0</v>
      </c>
      <c r="BPW26" s="389">
        <f t="shared" ca="1" si="31"/>
        <v>0</v>
      </c>
      <c r="BPX26" s="389">
        <f t="shared" ca="1" si="31"/>
        <v>0</v>
      </c>
      <c r="BPY26" s="389">
        <f t="shared" ca="1" si="31"/>
        <v>0</v>
      </c>
      <c r="BPZ26" s="389">
        <f t="shared" ca="1" si="31"/>
        <v>0</v>
      </c>
      <c r="BQA26" s="389">
        <f t="shared" ca="1" si="31"/>
        <v>0</v>
      </c>
      <c r="BQB26" s="389">
        <f t="shared" ca="1" si="31"/>
        <v>0</v>
      </c>
      <c r="BQC26" s="389">
        <f t="shared" ca="1" si="31"/>
        <v>0</v>
      </c>
      <c r="BQD26" s="389">
        <f t="shared" ca="1" si="31"/>
        <v>0</v>
      </c>
      <c r="BQE26" s="389">
        <f t="shared" ca="1" si="31"/>
        <v>0</v>
      </c>
      <c r="BQF26" s="389">
        <f t="shared" ca="1" si="31"/>
        <v>0</v>
      </c>
      <c r="BQG26" s="389">
        <f t="shared" ca="1" si="31"/>
        <v>0</v>
      </c>
      <c r="BQH26" s="389">
        <f t="shared" ca="1" si="31"/>
        <v>0</v>
      </c>
      <c r="BQI26" s="389">
        <f t="shared" ca="1" si="31"/>
        <v>0</v>
      </c>
      <c r="BQJ26" s="389">
        <f t="shared" ca="1" si="31"/>
        <v>0</v>
      </c>
      <c r="BQK26" s="389">
        <f t="shared" ca="1" si="31"/>
        <v>0</v>
      </c>
      <c r="BQL26" s="389">
        <f t="shared" ca="1" si="31"/>
        <v>0</v>
      </c>
      <c r="BQM26" s="389">
        <f t="shared" ca="1" si="31"/>
        <v>0</v>
      </c>
      <c r="BQN26" s="389">
        <f t="shared" ca="1" si="31"/>
        <v>0</v>
      </c>
      <c r="BQO26" s="389">
        <f t="shared" ca="1" si="31"/>
        <v>0</v>
      </c>
      <c r="BQP26" s="389">
        <f t="shared" ca="1" si="31"/>
        <v>0</v>
      </c>
      <c r="BQQ26" s="389">
        <f t="shared" ca="1" si="31"/>
        <v>0</v>
      </c>
      <c r="BQR26" s="389">
        <f t="shared" ca="1" si="31"/>
        <v>0</v>
      </c>
      <c r="BQS26" s="389">
        <f t="shared" ca="1" si="31"/>
        <v>0</v>
      </c>
      <c r="BQT26" s="389">
        <f t="shared" ca="1" si="31"/>
        <v>0</v>
      </c>
      <c r="BQU26" s="389">
        <f t="shared" ca="1" si="31"/>
        <v>0</v>
      </c>
      <c r="BQV26" s="389">
        <f t="shared" ca="1" si="31"/>
        <v>0</v>
      </c>
      <c r="BQW26" s="389">
        <f t="shared" ca="1" si="31"/>
        <v>0</v>
      </c>
      <c r="BQX26" s="389">
        <f t="shared" ca="1" si="31"/>
        <v>0</v>
      </c>
      <c r="BQY26" s="389">
        <f t="shared" ca="1" si="31"/>
        <v>0</v>
      </c>
      <c r="BQZ26" s="389">
        <f t="shared" ca="1" si="31"/>
        <v>0</v>
      </c>
      <c r="BRA26" s="389">
        <f t="shared" ca="1" si="31"/>
        <v>0</v>
      </c>
      <c r="BRB26" s="389">
        <f t="shared" ca="1" si="31"/>
        <v>0</v>
      </c>
      <c r="BRC26" s="389">
        <f t="shared" ca="1" si="31"/>
        <v>0</v>
      </c>
      <c r="BRD26" s="389">
        <f t="shared" ca="1" si="31"/>
        <v>0</v>
      </c>
      <c r="BRE26" s="389">
        <f t="shared" ca="1" si="31"/>
        <v>0</v>
      </c>
      <c r="BRF26" s="389">
        <f t="shared" ca="1" si="31"/>
        <v>0</v>
      </c>
      <c r="BRG26" s="389">
        <f t="shared" ca="1" si="31"/>
        <v>0</v>
      </c>
      <c r="BRH26" s="389">
        <f t="shared" ca="1" si="31"/>
        <v>0</v>
      </c>
      <c r="BRI26" s="389">
        <f t="shared" ca="1" si="31"/>
        <v>0</v>
      </c>
      <c r="BRJ26" s="389">
        <f t="shared" ca="1" si="31"/>
        <v>0</v>
      </c>
      <c r="BRK26" s="389">
        <f t="shared" ca="1" si="31"/>
        <v>0</v>
      </c>
      <c r="BRL26" s="389">
        <f t="shared" ca="1" si="31"/>
        <v>0</v>
      </c>
      <c r="BRM26" s="389">
        <f t="shared" ca="1" si="31"/>
        <v>0</v>
      </c>
      <c r="BRN26" s="389">
        <f t="shared" ca="1" si="31"/>
        <v>0</v>
      </c>
      <c r="BRO26" s="389">
        <f t="shared" ca="1" si="31"/>
        <v>0</v>
      </c>
      <c r="BRP26" s="389">
        <f t="shared" ca="1" si="31"/>
        <v>0</v>
      </c>
      <c r="BRQ26" s="389">
        <f t="shared" ca="1" si="31"/>
        <v>0</v>
      </c>
      <c r="BRR26" s="389">
        <f t="shared" ca="1" si="31"/>
        <v>0</v>
      </c>
      <c r="BRS26" s="389">
        <f t="shared" ca="1" si="31"/>
        <v>0</v>
      </c>
      <c r="BRT26" s="389">
        <f t="shared" ca="1" si="31"/>
        <v>0</v>
      </c>
      <c r="BRU26" s="389">
        <f t="shared" ca="1" si="31"/>
        <v>0</v>
      </c>
      <c r="BRV26" s="389">
        <f t="shared" ca="1" si="31"/>
        <v>0</v>
      </c>
      <c r="BRW26" s="389">
        <f t="shared" ca="1" si="31"/>
        <v>0</v>
      </c>
      <c r="BRX26" s="389">
        <f t="shared" ca="1" si="31"/>
        <v>0</v>
      </c>
      <c r="BRY26" s="389">
        <f t="shared" ca="1" si="31"/>
        <v>0</v>
      </c>
      <c r="BRZ26" s="389">
        <f t="shared" ca="1" si="31"/>
        <v>0</v>
      </c>
      <c r="BSA26" s="389">
        <f t="shared" ca="1" si="31"/>
        <v>0</v>
      </c>
      <c r="BSB26" s="389">
        <f t="shared" ca="1" si="31"/>
        <v>0</v>
      </c>
      <c r="BSC26" s="389">
        <f t="shared" ca="1" si="31"/>
        <v>0</v>
      </c>
      <c r="BSD26" s="389">
        <f t="shared" ca="1" si="31"/>
        <v>0</v>
      </c>
      <c r="BSE26" s="389">
        <f t="shared" ca="1" si="31"/>
        <v>0</v>
      </c>
      <c r="BSF26" s="389">
        <f t="shared" ca="1" si="31"/>
        <v>0</v>
      </c>
      <c r="BSG26" s="389">
        <f t="shared" ref="BSG26:BUR26" ca="1" si="32">BSG26</f>
        <v>0</v>
      </c>
      <c r="BSH26" s="389">
        <f t="shared" ca="1" si="32"/>
        <v>0</v>
      </c>
      <c r="BSI26" s="389">
        <f t="shared" ca="1" si="32"/>
        <v>0</v>
      </c>
      <c r="BSJ26" s="389">
        <f t="shared" ca="1" si="32"/>
        <v>0</v>
      </c>
      <c r="BSK26" s="389">
        <f t="shared" ca="1" si="32"/>
        <v>0</v>
      </c>
      <c r="BSL26" s="389">
        <f t="shared" ca="1" si="32"/>
        <v>0</v>
      </c>
      <c r="BSM26" s="389">
        <f t="shared" ca="1" si="32"/>
        <v>0</v>
      </c>
      <c r="BSN26" s="389">
        <f t="shared" ca="1" si="32"/>
        <v>0</v>
      </c>
      <c r="BSO26" s="389">
        <f t="shared" ca="1" si="32"/>
        <v>0</v>
      </c>
      <c r="BSP26" s="389">
        <f t="shared" ca="1" si="32"/>
        <v>0</v>
      </c>
      <c r="BSQ26" s="389">
        <f t="shared" ca="1" si="32"/>
        <v>0</v>
      </c>
      <c r="BSR26" s="389">
        <f t="shared" ca="1" si="32"/>
        <v>0</v>
      </c>
      <c r="BSS26" s="389">
        <f t="shared" ca="1" si="32"/>
        <v>0</v>
      </c>
      <c r="BST26" s="389">
        <f t="shared" ca="1" si="32"/>
        <v>0</v>
      </c>
      <c r="BSU26" s="389">
        <f t="shared" ca="1" si="32"/>
        <v>0</v>
      </c>
      <c r="BSV26" s="389">
        <f t="shared" ca="1" si="32"/>
        <v>0</v>
      </c>
      <c r="BSW26" s="389">
        <f t="shared" ca="1" si="32"/>
        <v>0</v>
      </c>
      <c r="BSX26" s="389">
        <f t="shared" ca="1" si="32"/>
        <v>0</v>
      </c>
      <c r="BSY26" s="389">
        <f t="shared" ca="1" si="32"/>
        <v>0</v>
      </c>
      <c r="BSZ26" s="389">
        <f t="shared" ca="1" si="32"/>
        <v>0</v>
      </c>
      <c r="BTA26" s="389">
        <f t="shared" ca="1" si="32"/>
        <v>0</v>
      </c>
      <c r="BTB26" s="389">
        <f t="shared" ca="1" si="32"/>
        <v>0</v>
      </c>
      <c r="BTC26" s="389">
        <f t="shared" ca="1" si="32"/>
        <v>0</v>
      </c>
      <c r="BTD26" s="389">
        <f t="shared" ca="1" si="32"/>
        <v>0</v>
      </c>
      <c r="BTE26" s="389">
        <f t="shared" ca="1" si="32"/>
        <v>0</v>
      </c>
      <c r="BTF26" s="389">
        <f t="shared" ca="1" si="32"/>
        <v>0</v>
      </c>
      <c r="BTG26" s="389">
        <f t="shared" ca="1" si="32"/>
        <v>0</v>
      </c>
      <c r="BTH26" s="389">
        <f t="shared" ca="1" si="32"/>
        <v>0</v>
      </c>
      <c r="BTI26" s="389">
        <f t="shared" ca="1" si="32"/>
        <v>0</v>
      </c>
      <c r="BTJ26" s="389">
        <f t="shared" ca="1" si="32"/>
        <v>0</v>
      </c>
      <c r="BTK26" s="389">
        <f t="shared" ca="1" si="32"/>
        <v>0</v>
      </c>
      <c r="BTL26" s="389">
        <f t="shared" ca="1" si="32"/>
        <v>0</v>
      </c>
      <c r="BTM26" s="389">
        <f t="shared" ca="1" si="32"/>
        <v>0</v>
      </c>
      <c r="BTN26" s="389">
        <f t="shared" ca="1" si="32"/>
        <v>0</v>
      </c>
      <c r="BTO26" s="389">
        <f t="shared" ca="1" si="32"/>
        <v>0</v>
      </c>
      <c r="BTP26" s="389">
        <f t="shared" ca="1" si="32"/>
        <v>0</v>
      </c>
      <c r="BTQ26" s="389">
        <f t="shared" ca="1" si="32"/>
        <v>0</v>
      </c>
      <c r="BTR26" s="389">
        <f t="shared" ca="1" si="32"/>
        <v>0</v>
      </c>
      <c r="BTS26" s="389">
        <f t="shared" ca="1" si="32"/>
        <v>0</v>
      </c>
      <c r="BTT26" s="389">
        <f t="shared" ca="1" si="32"/>
        <v>0</v>
      </c>
      <c r="BTU26" s="389">
        <f t="shared" ca="1" si="32"/>
        <v>0</v>
      </c>
      <c r="BTV26" s="389">
        <f t="shared" ca="1" si="32"/>
        <v>0</v>
      </c>
      <c r="BTW26" s="389">
        <f t="shared" ca="1" si="32"/>
        <v>0</v>
      </c>
      <c r="BTX26" s="389">
        <f t="shared" ca="1" si="32"/>
        <v>0</v>
      </c>
      <c r="BTY26" s="389">
        <f t="shared" ca="1" si="32"/>
        <v>0</v>
      </c>
      <c r="BTZ26" s="389">
        <f t="shared" ca="1" si="32"/>
        <v>0</v>
      </c>
      <c r="BUA26" s="389">
        <f t="shared" ca="1" si="32"/>
        <v>0</v>
      </c>
      <c r="BUB26" s="389">
        <f t="shared" ca="1" si="32"/>
        <v>0</v>
      </c>
      <c r="BUC26" s="389">
        <f t="shared" ca="1" si="32"/>
        <v>0</v>
      </c>
      <c r="BUD26" s="389">
        <f t="shared" ca="1" si="32"/>
        <v>0</v>
      </c>
      <c r="BUE26" s="389">
        <f t="shared" ca="1" si="32"/>
        <v>0</v>
      </c>
      <c r="BUF26" s="389">
        <f t="shared" ca="1" si="32"/>
        <v>0</v>
      </c>
      <c r="BUG26" s="389">
        <f t="shared" ca="1" si="32"/>
        <v>0</v>
      </c>
      <c r="BUH26" s="389">
        <f t="shared" ca="1" si="32"/>
        <v>0</v>
      </c>
      <c r="BUI26" s="389">
        <f t="shared" ca="1" si="32"/>
        <v>0</v>
      </c>
      <c r="BUJ26" s="389">
        <f t="shared" ca="1" si="32"/>
        <v>0</v>
      </c>
      <c r="BUK26" s="389">
        <f t="shared" ca="1" si="32"/>
        <v>0</v>
      </c>
      <c r="BUL26" s="389">
        <f t="shared" ca="1" si="32"/>
        <v>0</v>
      </c>
      <c r="BUM26" s="389">
        <f t="shared" ca="1" si="32"/>
        <v>0</v>
      </c>
      <c r="BUN26" s="389">
        <f t="shared" ca="1" si="32"/>
        <v>0</v>
      </c>
      <c r="BUO26" s="389">
        <f t="shared" ca="1" si="32"/>
        <v>0</v>
      </c>
      <c r="BUP26" s="389">
        <f t="shared" ca="1" si="32"/>
        <v>0</v>
      </c>
      <c r="BUQ26" s="389">
        <f t="shared" ca="1" si="32"/>
        <v>0</v>
      </c>
      <c r="BUR26" s="389">
        <f t="shared" ca="1" si="32"/>
        <v>0</v>
      </c>
      <c r="BUS26" s="389">
        <f t="shared" ref="BUS26:BXD26" ca="1" si="33">BUS26</f>
        <v>0</v>
      </c>
      <c r="BUT26" s="389">
        <f t="shared" ca="1" si="33"/>
        <v>0</v>
      </c>
      <c r="BUU26" s="389">
        <f t="shared" ca="1" si="33"/>
        <v>0</v>
      </c>
      <c r="BUV26" s="389">
        <f t="shared" ca="1" si="33"/>
        <v>0</v>
      </c>
      <c r="BUW26" s="389">
        <f t="shared" ca="1" si="33"/>
        <v>0</v>
      </c>
      <c r="BUX26" s="389">
        <f t="shared" ca="1" si="33"/>
        <v>0</v>
      </c>
      <c r="BUY26" s="389">
        <f t="shared" ca="1" si="33"/>
        <v>0</v>
      </c>
      <c r="BUZ26" s="389">
        <f t="shared" ca="1" si="33"/>
        <v>0</v>
      </c>
      <c r="BVA26" s="389">
        <f t="shared" ca="1" si="33"/>
        <v>0</v>
      </c>
      <c r="BVB26" s="389">
        <f t="shared" ca="1" si="33"/>
        <v>0</v>
      </c>
      <c r="BVC26" s="389">
        <f t="shared" ca="1" si="33"/>
        <v>0</v>
      </c>
      <c r="BVD26" s="389">
        <f t="shared" ca="1" si="33"/>
        <v>0</v>
      </c>
      <c r="BVE26" s="389">
        <f t="shared" ca="1" si="33"/>
        <v>0</v>
      </c>
      <c r="BVF26" s="389">
        <f t="shared" ca="1" si="33"/>
        <v>0</v>
      </c>
      <c r="BVG26" s="389">
        <f t="shared" ca="1" si="33"/>
        <v>0</v>
      </c>
      <c r="BVH26" s="389">
        <f t="shared" ca="1" si="33"/>
        <v>0</v>
      </c>
      <c r="BVI26" s="389">
        <f t="shared" ca="1" si="33"/>
        <v>0</v>
      </c>
      <c r="BVJ26" s="389">
        <f t="shared" ca="1" si="33"/>
        <v>0</v>
      </c>
      <c r="BVK26" s="389">
        <f t="shared" ca="1" si="33"/>
        <v>0</v>
      </c>
      <c r="BVL26" s="389">
        <f t="shared" ca="1" si="33"/>
        <v>0</v>
      </c>
      <c r="BVM26" s="389">
        <f t="shared" ca="1" si="33"/>
        <v>0</v>
      </c>
      <c r="BVN26" s="389">
        <f t="shared" ca="1" si="33"/>
        <v>0</v>
      </c>
      <c r="BVO26" s="389">
        <f t="shared" ca="1" si="33"/>
        <v>0</v>
      </c>
      <c r="BVP26" s="389">
        <f t="shared" ca="1" si="33"/>
        <v>0</v>
      </c>
      <c r="BVQ26" s="389">
        <f t="shared" ca="1" si="33"/>
        <v>0</v>
      </c>
      <c r="BVR26" s="389">
        <f t="shared" ca="1" si="33"/>
        <v>0</v>
      </c>
      <c r="BVS26" s="389">
        <f t="shared" ca="1" si="33"/>
        <v>0</v>
      </c>
      <c r="BVT26" s="389">
        <f t="shared" ca="1" si="33"/>
        <v>0</v>
      </c>
      <c r="BVU26" s="389">
        <f t="shared" ca="1" si="33"/>
        <v>0</v>
      </c>
      <c r="BVV26" s="389">
        <f t="shared" ca="1" si="33"/>
        <v>0</v>
      </c>
      <c r="BVW26" s="389">
        <f t="shared" ca="1" si="33"/>
        <v>0</v>
      </c>
      <c r="BVX26" s="389">
        <f t="shared" ca="1" si="33"/>
        <v>0</v>
      </c>
      <c r="BVY26" s="389">
        <f t="shared" ca="1" si="33"/>
        <v>0</v>
      </c>
      <c r="BVZ26" s="389">
        <f t="shared" ca="1" si="33"/>
        <v>0</v>
      </c>
      <c r="BWA26" s="389">
        <f t="shared" ca="1" si="33"/>
        <v>0</v>
      </c>
      <c r="BWB26" s="389">
        <f t="shared" ca="1" si="33"/>
        <v>0</v>
      </c>
      <c r="BWC26" s="389">
        <f t="shared" ca="1" si="33"/>
        <v>0</v>
      </c>
      <c r="BWD26" s="389">
        <f t="shared" ca="1" si="33"/>
        <v>0</v>
      </c>
      <c r="BWE26" s="389">
        <f t="shared" ca="1" si="33"/>
        <v>0</v>
      </c>
      <c r="BWF26" s="389">
        <f t="shared" ca="1" si="33"/>
        <v>0</v>
      </c>
      <c r="BWG26" s="389">
        <f t="shared" ca="1" si="33"/>
        <v>0</v>
      </c>
      <c r="BWH26" s="389">
        <f t="shared" ca="1" si="33"/>
        <v>0</v>
      </c>
      <c r="BWI26" s="389">
        <f t="shared" ca="1" si="33"/>
        <v>0</v>
      </c>
      <c r="BWJ26" s="389">
        <f t="shared" ca="1" si="33"/>
        <v>0</v>
      </c>
      <c r="BWK26" s="389">
        <f t="shared" ca="1" si="33"/>
        <v>0</v>
      </c>
      <c r="BWL26" s="389">
        <f t="shared" ca="1" si="33"/>
        <v>0</v>
      </c>
      <c r="BWM26" s="389">
        <f t="shared" ca="1" si="33"/>
        <v>0</v>
      </c>
      <c r="BWN26" s="389">
        <f t="shared" ca="1" si="33"/>
        <v>0</v>
      </c>
      <c r="BWO26" s="389">
        <f t="shared" ca="1" si="33"/>
        <v>0</v>
      </c>
      <c r="BWP26" s="389">
        <f t="shared" ca="1" si="33"/>
        <v>0</v>
      </c>
      <c r="BWQ26" s="389">
        <f t="shared" ca="1" si="33"/>
        <v>0</v>
      </c>
      <c r="BWR26" s="389">
        <f t="shared" ca="1" si="33"/>
        <v>0</v>
      </c>
      <c r="BWS26" s="389">
        <f t="shared" ca="1" si="33"/>
        <v>0</v>
      </c>
      <c r="BWT26" s="389">
        <f t="shared" ca="1" si="33"/>
        <v>0</v>
      </c>
      <c r="BWU26" s="389">
        <f t="shared" ca="1" si="33"/>
        <v>0</v>
      </c>
      <c r="BWV26" s="389">
        <f t="shared" ca="1" si="33"/>
        <v>0</v>
      </c>
      <c r="BWW26" s="389">
        <f t="shared" ca="1" si="33"/>
        <v>0</v>
      </c>
      <c r="BWX26" s="389">
        <f t="shared" ca="1" si="33"/>
        <v>0</v>
      </c>
      <c r="BWY26" s="389">
        <f t="shared" ca="1" si="33"/>
        <v>0</v>
      </c>
      <c r="BWZ26" s="389">
        <f t="shared" ca="1" si="33"/>
        <v>0</v>
      </c>
      <c r="BXA26" s="389">
        <f t="shared" ca="1" si="33"/>
        <v>0</v>
      </c>
      <c r="BXB26" s="389">
        <f t="shared" ca="1" si="33"/>
        <v>0</v>
      </c>
      <c r="BXC26" s="389">
        <f t="shared" ca="1" si="33"/>
        <v>0</v>
      </c>
      <c r="BXD26" s="389">
        <f t="shared" ca="1" si="33"/>
        <v>0</v>
      </c>
      <c r="BXE26" s="389">
        <f t="shared" ref="BXE26:BZP26" ca="1" si="34">BXE26</f>
        <v>0</v>
      </c>
      <c r="BXF26" s="389">
        <f t="shared" ca="1" si="34"/>
        <v>0</v>
      </c>
      <c r="BXG26" s="389">
        <f t="shared" ca="1" si="34"/>
        <v>0</v>
      </c>
      <c r="BXH26" s="389">
        <f t="shared" ca="1" si="34"/>
        <v>0</v>
      </c>
      <c r="BXI26" s="389">
        <f t="shared" ca="1" si="34"/>
        <v>0</v>
      </c>
      <c r="BXJ26" s="389">
        <f t="shared" ca="1" si="34"/>
        <v>0</v>
      </c>
      <c r="BXK26" s="389">
        <f t="shared" ca="1" si="34"/>
        <v>0</v>
      </c>
      <c r="BXL26" s="389">
        <f t="shared" ca="1" si="34"/>
        <v>0</v>
      </c>
      <c r="BXM26" s="389">
        <f t="shared" ca="1" si="34"/>
        <v>0</v>
      </c>
      <c r="BXN26" s="389">
        <f t="shared" ca="1" si="34"/>
        <v>0</v>
      </c>
      <c r="BXO26" s="389">
        <f t="shared" ca="1" si="34"/>
        <v>0</v>
      </c>
      <c r="BXP26" s="389">
        <f t="shared" ca="1" si="34"/>
        <v>0</v>
      </c>
      <c r="BXQ26" s="389">
        <f t="shared" ca="1" si="34"/>
        <v>0</v>
      </c>
      <c r="BXR26" s="389">
        <f t="shared" ca="1" si="34"/>
        <v>0</v>
      </c>
      <c r="BXS26" s="389">
        <f t="shared" ca="1" si="34"/>
        <v>0</v>
      </c>
      <c r="BXT26" s="389">
        <f t="shared" ca="1" si="34"/>
        <v>0</v>
      </c>
      <c r="BXU26" s="389">
        <f t="shared" ca="1" si="34"/>
        <v>0</v>
      </c>
      <c r="BXV26" s="389">
        <f t="shared" ca="1" si="34"/>
        <v>0</v>
      </c>
      <c r="BXW26" s="389">
        <f t="shared" ca="1" si="34"/>
        <v>0</v>
      </c>
      <c r="BXX26" s="389">
        <f t="shared" ca="1" si="34"/>
        <v>0</v>
      </c>
      <c r="BXY26" s="389">
        <f t="shared" ca="1" si="34"/>
        <v>0</v>
      </c>
      <c r="BXZ26" s="389">
        <f t="shared" ca="1" si="34"/>
        <v>0</v>
      </c>
      <c r="BYA26" s="389">
        <f t="shared" ca="1" si="34"/>
        <v>0</v>
      </c>
      <c r="BYB26" s="389">
        <f t="shared" ca="1" si="34"/>
        <v>0</v>
      </c>
      <c r="BYC26" s="389">
        <f t="shared" ca="1" si="34"/>
        <v>0</v>
      </c>
      <c r="BYD26" s="389">
        <f t="shared" ca="1" si="34"/>
        <v>0</v>
      </c>
      <c r="BYE26" s="389">
        <f t="shared" ca="1" si="34"/>
        <v>0</v>
      </c>
      <c r="BYF26" s="389">
        <f t="shared" ca="1" si="34"/>
        <v>0</v>
      </c>
      <c r="BYG26" s="389">
        <f t="shared" ca="1" si="34"/>
        <v>0</v>
      </c>
      <c r="BYH26" s="389">
        <f t="shared" ca="1" si="34"/>
        <v>0</v>
      </c>
      <c r="BYI26" s="389">
        <f t="shared" ca="1" si="34"/>
        <v>0</v>
      </c>
      <c r="BYJ26" s="389">
        <f t="shared" ca="1" si="34"/>
        <v>0</v>
      </c>
      <c r="BYK26" s="389">
        <f t="shared" ca="1" si="34"/>
        <v>0</v>
      </c>
      <c r="BYL26" s="389">
        <f t="shared" ca="1" si="34"/>
        <v>0</v>
      </c>
      <c r="BYM26" s="389">
        <f t="shared" ca="1" si="34"/>
        <v>0</v>
      </c>
      <c r="BYN26" s="389">
        <f t="shared" ca="1" si="34"/>
        <v>0</v>
      </c>
      <c r="BYO26" s="389">
        <f t="shared" ca="1" si="34"/>
        <v>0</v>
      </c>
      <c r="BYP26" s="389">
        <f t="shared" ca="1" si="34"/>
        <v>0</v>
      </c>
      <c r="BYQ26" s="389">
        <f t="shared" ca="1" si="34"/>
        <v>0</v>
      </c>
      <c r="BYR26" s="389">
        <f t="shared" ca="1" si="34"/>
        <v>0</v>
      </c>
      <c r="BYS26" s="389">
        <f t="shared" ca="1" si="34"/>
        <v>0</v>
      </c>
      <c r="BYT26" s="389">
        <f t="shared" ca="1" si="34"/>
        <v>0</v>
      </c>
      <c r="BYU26" s="389">
        <f t="shared" ca="1" si="34"/>
        <v>0</v>
      </c>
      <c r="BYV26" s="389">
        <f t="shared" ca="1" si="34"/>
        <v>0</v>
      </c>
      <c r="BYW26" s="389">
        <f t="shared" ca="1" si="34"/>
        <v>0</v>
      </c>
      <c r="BYX26" s="389">
        <f t="shared" ca="1" si="34"/>
        <v>0</v>
      </c>
      <c r="BYY26" s="389">
        <f t="shared" ca="1" si="34"/>
        <v>0</v>
      </c>
      <c r="BYZ26" s="389">
        <f t="shared" ca="1" si="34"/>
        <v>0</v>
      </c>
      <c r="BZA26" s="389">
        <f t="shared" ca="1" si="34"/>
        <v>0</v>
      </c>
      <c r="BZB26" s="389">
        <f t="shared" ca="1" si="34"/>
        <v>0</v>
      </c>
      <c r="BZC26" s="389">
        <f t="shared" ca="1" si="34"/>
        <v>0</v>
      </c>
      <c r="BZD26" s="389">
        <f t="shared" ca="1" si="34"/>
        <v>0</v>
      </c>
      <c r="BZE26" s="389">
        <f t="shared" ca="1" si="34"/>
        <v>0</v>
      </c>
      <c r="BZF26" s="389">
        <f t="shared" ca="1" si="34"/>
        <v>0</v>
      </c>
      <c r="BZG26" s="389">
        <f t="shared" ca="1" si="34"/>
        <v>0</v>
      </c>
      <c r="BZH26" s="389">
        <f t="shared" ca="1" si="34"/>
        <v>0</v>
      </c>
      <c r="BZI26" s="389">
        <f t="shared" ca="1" si="34"/>
        <v>0</v>
      </c>
      <c r="BZJ26" s="389">
        <f t="shared" ca="1" si="34"/>
        <v>0</v>
      </c>
      <c r="BZK26" s="389">
        <f t="shared" ca="1" si="34"/>
        <v>0</v>
      </c>
      <c r="BZL26" s="389">
        <f t="shared" ca="1" si="34"/>
        <v>0</v>
      </c>
      <c r="BZM26" s="389">
        <f t="shared" ca="1" si="34"/>
        <v>0</v>
      </c>
      <c r="BZN26" s="389">
        <f t="shared" ca="1" si="34"/>
        <v>0</v>
      </c>
      <c r="BZO26" s="389">
        <f t="shared" ca="1" si="34"/>
        <v>0</v>
      </c>
      <c r="BZP26" s="389">
        <f t="shared" ca="1" si="34"/>
        <v>0</v>
      </c>
      <c r="BZQ26" s="389">
        <f t="shared" ref="BZQ26:CCB26" ca="1" si="35">BZQ26</f>
        <v>0</v>
      </c>
      <c r="BZR26" s="389">
        <f t="shared" ca="1" si="35"/>
        <v>0</v>
      </c>
      <c r="BZS26" s="389">
        <f t="shared" ca="1" si="35"/>
        <v>0</v>
      </c>
      <c r="BZT26" s="389">
        <f t="shared" ca="1" si="35"/>
        <v>0</v>
      </c>
      <c r="BZU26" s="389">
        <f t="shared" ca="1" si="35"/>
        <v>0</v>
      </c>
      <c r="BZV26" s="389">
        <f t="shared" ca="1" si="35"/>
        <v>0</v>
      </c>
      <c r="BZW26" s="389">
        <f t="shared" ca="1" si="35"/>
        <v>0</v>
      </c>
      <c r="BZX26" s="389">
        <f t="shared" ca="1" si="35"/>
        <v>0</v>
      </c>
      <c r="BZY26" s="389">
        <f t="shared" ca="1" si="35"/>
        <v>0</v>
      </c>
      <c r="BZZ26" s="389">
        <f t="shared" ca="1" si="35"/>
        <v>0</v>
      </c>
      <c r="CAA26" s="389">
        <f t="shared" ca="1" si="35"/>
        <v>0</v>
      </c>
      <c r="CAB26" s="389">
        <f t="shared" ca="1" si="35"/>
        <v>0</v>
      </c>
      <c r="CAC26" s="389">
        <f t="shared" ca="1" si="35"/>
        <v>0</v>
      </c>
      <c r="CAD26" s="389">
        <f t="shared" ca="1" si="35"/>
        <v>0</v>
      </c>
      <c r="CAE26" s="389">
        <f t="shared" ca="1" si="35"/>
        <v>0</v>
      </c>
      <c r="CAF26" s="389">
        <f t="shared" ca="1" si="35"/>
        <v>0</v>
      </c>
      <c r="CAG26" s="389">
        <f t="shared" ca="1" si="35"/>
        <v>0</v>
      </c>
      <c r="CAH26" s="389">
        <f t="shared" ca="1" si="35"/>
        <v>0</v>
      </c>
      <c r="CAI26" s="389">
        <f t="shared" ca="1" si="35"/>
        <v>0</v>
      </c>
      <c r="CAJ26" s="389">
        <f t="shared" ca="1" si="35"/>
        <v>0</v>
      </c>
      <c r="CAK26" s="389">
        <f t="shared" ca="1" si="35"/>
        <v>0</v>
      </c>
      <c r="CAL26" s="389">
        <f t="shared" ca="1" si="35"/>
        <v>0</v>
      </c>
      <c r="CAM26" s="389">
        <f t="shared" ca="1" si="35"/>
        <v>0</v>
      </c>
      <c r="CAN26" s="389">
        <f t="shared" ca="1" si="35"/>
        <v>0</v>
      </c>
      <c r="CAO26" s="389">
        <f t="shared" ca="1" si="35"/>
        <v>0</v>
      </c>
      <c r="CAP26" s="389">
        <f t="shared" ca="1" si="35"/>
        <v>0</v>
      </c>
      <c r="CAQ26" s="389">
        <f t="shared" ca="1" si="35"/>
        <v>0</v>
      </c>
      <c r="CAR26" s="389">
        <f t="shared" ca="1" si="35"/>
        <v>0</v>
      </c>
      <c r="CAS26" s="389">
        <f t="shared" ca="1" si="35"/>
        <v>0</v>
      </c>
      <c r="CAT26" s="389">
        <f t="shared" ca="1" si="35"/>
        <v>0</v>
      </c>
      <c r="CAU26" s="389">
        <f t="shared" ca="1" si="35"/>
        <v>0</v>
      </c>
      <c r="CAV26" s="389">
        <f t="shared" ca="1" si="35"/>
        <v>0</v>
      </c>
      <c r="CAW26" s="389">
        <f t="shared" ca="1" si="35"/>
        <v>0</v>
      </c>
      <c r="CAX26" s="389">
        <f t="shared" ca="1" si="35"/>
        <v>0</v>
      </c>
      <c r="CAY26" s="389">
        <f t="shared" ca="1" si="35"/>
        <v>0</v>
      </c>
      <c r="CAZ26" s="389">
        <f t="shared" ca="1" si="35"/>
        <v>0</v>
      </c>
      <c r="CBA26" s="389">
        <f t="shared" ca="1" si="35"/>
        <v>0</v>
      </c>
      <c r="CBB26" s="389">
        <f t="shared" ca="1" si="35"/>
        <v>0</v>
      </c>
      <c r="CBC26" s="389">
        <f t="shared" ca="1" si="35"/>
        <v>0</v>
      </c>
      <c r="CBD26" s="389">
        <f t="shared" ca="1" si="35"/>
        <v>0</v>
      </c>
      <c r="CBE26" s="389">
        <f t="shared" ca="1" si="35"/>
        <v>0</v>
      </c>
      <c r="CBF26" s="389">
        <f t="shared" ca="1" si="35"/>
        <v>0</v>
      </c>
      <c r="CBG26" s="389">
        <f t="shared" ca="1" si="35"/>
        <v>0</v>
      </c>
      <c r="CBH26" s="389">
        <f t="shared" ca="1" si="35"/>
        <v>0</v>
      </c>
      <c r="CBI26" s="389">
        <f t="shared" ca="1" si="35"/>
        <v>0</v>
      </c>
      <c r="CBJ26" s="389">
        <f t="shared" ca="1" si="35"/>
        <v>0</v>
      </c>
      <c r="CBK26" s="389">
        <f t="shared" ca="1" si="35"/>
        <v>0</v>
      </c>
      <c r="CBL26" s="389">
        <f t="shared" ca="1" si="35"/>
        <v>0</v>
      </c>
      <c r="CBM26" s="389">
        <f t="shared" ca="1" si="35"/>
        <v>0</v>
      </c>
      <c r="CBN26" s="389">
        <f t="shared" ca="1" si="35"/>
        <v>0</v>
      </c>
      <c r="CBO26" s="389">
        <f t="shared" ca="1" si="35"/>
        <v>0</v>
      </c>
      <c r="CBP26" s="389">
        <f t="shared" ca="1" si="35"/>
        <v>0</v>
      </c>
      <c r="CBQ26" s="389">
        <f t="shared" ca="1" si="35"/>
        <v>0</v>
      </c>
      <c r="CBR26" s="389">
        <f t="shared" ca="1" si="35"/>
        <v>0</v>
      </c>
      <c r="CBS26" s="389">
        <f t="shared" ca="1" si="35"/>
        <v>0</v>
      </c>
      <c r="CBT26" s="389">
        <f t="shared" ca="1" si="35"/>
        <v>0</v>
      </c>
      <c r="CBU26" s="389">
        <f t="shared" ca="1" si="35"/>
        <v>0</v>
      </c>
      <c r="CBV26" s="389">
        <f t="shared" ca="1" si="35"/>
        <v>0</v>
      </c>
      <c r="CBW26" s="389">
        <f t="shared" ca="1" si="35"/>
        <v>0</v>
      </c>
      <c r="CBX26" s="389">
        <f t="shared" ca="1" si="35"/>
        <v>0</v>
      </c>
      <c r="CBY26" s="389">
        <f t="shared" ca="1" si="35"/>
        <v>0</v>
      </c>
      <c r="CBZ26" s="389">
        <f t="shared" ca="1" si="35"/>
        <v>0</v>
      </c>
      <c r="CCA26" s="389">
        <f t="shared" ca="1" si="35"/>
        <v>0</v>
      </c>
      <c r="CCB26" s="389">
        <f t="shared" ca="1" si="35"/>
        <v>0</v>
      </c>
      <c r="CCC26" s="389">
        <f t="shared" ref="CCC26:CEN26" ca="1" si="36">CCC26</f>
        <v>0</v>
      </c>
      <c r="CCD26" s="389">
        <f t="shared" ca="1" si="36"/>
        <v>0</v>
      </c>
      <c r="CCE26" s="389">
        <f t="shared" ca="1" si="36"/>
        <v>0</v>
      </c>
      <c r="CCF26" s="389">
        <f t="shared" ca="1" si="36"/>
        <v>0</v>
      </c>
      <c r="CCG26" s="389">
        <f t="shared" ca="1" si="36"/>
        <v>0</v>
      </c>
      <c r="CCH26" s="389">
        <f t="shared" ca="1" si="36"/>
        <v>0</v>
      </c>
      <c r="CCI26" s="389">
        <f t="shared" ca="1" si="36"/>
        <v>0</v>
      </c>
      <c r="CCJ26" s="389">
        <f t="shared" ca="1" si="36"/>
        <v>0</v>
      </c>
      <c r="CCK26" s="389">
        <f t="shared" ca="1" si="36"/>
        <v>0</v>
      </c>
      <c r="CCL26" s="389">
        <f t="shared" ca="1" si="36"/>
        <v>0</v>
      </c>
      <c r="CCM26" s="389">
        <f t="shared" ca="1" si="36"/>
        <v>0</v>
      </c>
      <c r="CCN26" s="389">
        <f t="shared" ca="1" si="36"/>
        <v>0</v>
      </c>
      <c r="CCO26" s="389">
        <f t="shared" ca="1" si="36"/>
        <v>0</v>
      </c>
      <c r="CCP26" s="389">
        <f t="shared" ca="1" si="36"/>
        <v>0</v>
      </c>
      <c r="CCQ26" s="389">
        <f t="shared" ca="1" si="36"/>
        <v>0</v>
      </c>
      <c r="CCR26" s="389">
        <f t="shared" ca="1" si="36"/>
        <v>0</v>
      </c>
      <c r="CCS26" s="389">
        <f t="shared" ca="1" si="36"/>
        <v>0</v>
      </c>
      <c r="CCT26" s="389">
        <f t="shared" ca="1" si="36"/>
        <v>0</v>
      </c>
      <c r="CCU26" s="389">
        <f t="shared" ca="1" si="36"/>
        <v>0</v>
      </c>
      <c r="CCV26" s="389">
        <f t="shared" ca="1" si="36"/>
        <v>0</v>
      </c>
      <c r="CCW26" s="389">
        <f t="shared" ca="1" si="36"/>
        <v>0</v>
      </c>
      <c r="CCX26" s="389">
        <f t="shared" ca="1" si="36"/>
        <v>0</v>
      </c>
      <c r="CCY26" s="389">
        <f t="shared" ca="1" si="36"/>
        <v>0</v>
      </c>
      <c r="CCZ26" s="389">
        <f t="shared" ca="1" si="36"/>
        <v>0</v>
      </c>
      <c r="CDA26" s="389">
        <f t="shared" ca="1" si="36"/>
        <v>0</v>
      </c>
      <c r="CDB26" s="389">
        <f t="shared" ca="1" si="36"/>
        <v>0</v>
      </c>
      <c r="CDC26" s="389">
        <f t="shared" ca="1" si="36"/>
        <v>0</v>
      </c>
      <c r="CDD26" s="389">
        <f t="shared" ca="1" si="36"/>
        <v>0</v>
      </c>
      <c r="CDE26" s="389">
        <f t="shared" ca="1" si="36"/>
        <v>0</v>
      </c>
      <c r="CDF26" s="389">
        <f t="shared" ca="1" si="36"/>
        <v>0</v>
      </c>
      <c r="CDG26" s="389">
        <f t="shared" ca="1" si="36"/>
        <v>0</v>
      </c>
      <c r="CDH26" s="389">
        <f t="shared" ca="1" si="36"/>
        <v>0</v>
      </c>
      <c r="CDI26" s="389">
        <f t="shared" ca="1" si="36"/>
        <v>0</v>
      </c>
      <c r="CDJ26" s="389">
        <f t="shared" ca="1" si="36"/>
        <v>0</v>
      </c>
      <c r="CDK26" s="389">
        <f t="shared" ca="1" si="36"/>
        <v>0</v>
      </c>
      <c r="CDL26" s="389">
        <f t="shared" ca="1" si="36"/>
        <v>0</v>
      </c>
      <c r="CDM26" s="389">
        <f t="shared" ca="1" si="36"/>
        <v>0</v>
      </c>
      <c r="CDN26" s="389">
        <f t="shared" ca="1" si="36"/>
        <v>0</v>
      </c>
      <c r="CDO26" s="389">
        <f t="shared" ca="1" si="36"/>
        <v>0</v>
      </c>
      <c r="CDP26" s="389">
        <f t="shared" ca="1" si="36"/>
        <v>0</v>
      </c>
      <c r="CDQ26" s="389">
        <f t="shared" ca="1" si="36"/>
        <v>0</v>
      </c>
      <c r="CDR26" s="389">
        <f t="shared" ca="1" si="36"/>
        <v>0</v>
      </c>
      <c r="CDS26" s="389">
        <f t="shared" ca="1" si="36"/>
        <v>0</v>
      </c>
      <c r="CDT26" s="389">
        <f t="shared" ca="1" si="36"/>
        <v>0</v>
      </c>
      <c r="CDU26" s="389">
        <f t="shared" ca="1" si="36"/>
        <v>0</v>
      </c>
      <c r="CDV26" s="389">
        <f t="shared" ca="1" si="36"/>
        <v>0</v>
      </c>
      <c r="CDW26" s="389">
        <f t="shared" ca="1" si="36"/>
        <v>0</v>
      </c>
      <c r="CDX26" s="389">
        <f t="shared" ca="1" si="36"/>
        <v>0</v>
      </c>
      <c r="CDY26" s="389">
        <f t="shared" ca="1" si="36"/>
        <v>0</v>
      </c>
      <c r="CDZ26" s="389">
        <f t="shared" ca="1" si="36"/>
        <v>0</v>
      </c>
      <c r="CEA26" s="389">
        <f t="shared" ca="1" si="36"/>
        <v>0</v>
      </c>
      <c r="CEB26" s="389">
        <f t="shared" ca="1" si="36"/>
        <v>0</v>
      </c>
      <c r="CEC26" s="389">
        <f t="shared" ca="1" si="36"/>
        <v>0</v>
      </c>
      <c r="CED26" s="389">
        <f t="shared" ca="1" si="36"/>
        <v>0</v>
      </c>
      <c r="CEE26" s="389">
        <f t="shared" ca="1" si="36"/>
        <v>0</v>
      </c>
      <c r="CEF26" s="389">
        <f t="shared" ca="1" si="36"/>
        <v>0</v>
      </c>
      <c r="CEG26" s="389">
        <f t="shared" ca="1" si="36"/>
        <v>0</v>
      </c>
      <c r="CEH26" s="389">
        <f t="shared" ca="1" si="36"/>
        <v>0</v>
      </c>
      <c r="CEI26" s="389">
        <f t="shared" ca="1" si="36"/>
        <v>0</v>
      </c>
      <c r="CEJ26" s="389">
        <f t="shared" ca="1" si="36"/>
        <v>0</v>
      </c>
      <c r="CEK26" s="389">
        <f t="shared" ca="1" si="36"/>
        <v>0</v>
      </c>
      <c r="CEL26" s="389">
        <f t="shared" ca="1" si="36"/>
        <v>0</v>
      </c>
      <c r="CEM26" s="389">
        <f t="shared" ca="1" si="36"/>
        <v>0</v>
      </c>
      <c r="CEN26" s="389">
        <f t="shared" ca="1" si="36"/>
        <v>0</v>
      </c>
      <c r="CEO26" s="389">
        <f t="shared" ref="CEO26:CGZ26" ca="1" si="37">CEO26</f>
        <v>0</v>
      </c>
      <c r="CEP26" s="389">
        <f t="shared" ca="1" si="37"/>
        <v>0</v>
      </c>
      <c r="CEQ26" s="389">
        <f t="shared" ca="1" si="37"/>
        <v>0</v>
      </c>
      <c r="CER26" s="389">
        <f t="shared" ca="1" si="37"/>
        <v>0</v>
      </c>
      <c r="CES26" s="389">
        <f t="shared" ca="1" si="37"/>
        <v>0</v>
      </c>
      <c r="CET26" s="389">
        <f t="shared" ca="1" si="37"/>
        <v>0</v>
      </c>
      <c r="CEU26" s="389">
        <f t="shared" ca="1" si="37"/>
        <v>0</v>
      </c>
      <c r="CEV26" s="389">
        <f t="shared" ca="1" si="37"/>
        <v>0</v>
      </c>
      <c r="CEW26" s="389">
        <f t="shared" ca="1" si="37"/>
        <v>0</v>
      </c>
      <c r="CEX26" s="389">
        <f t="shared" ca="1" si="37"/>
        <v>0</v>
      </c>
      <c r="CEY26" s="389">
        <f t="shared" ca="1" si="37"/>
        <v>0</v>
      </c>
      <c r="CEZ26" s="389">
        <f t="shared" ca="1" si="37"/>
        <v>0</v>
      </c>
      <c r="CFA26" s="389">
        <f t="shared" ca="1" si="37"/>
        <v>0</v>
      </c>
      <c r="CFB26" s="389">
        <f t="shared" ca="1" si="37"/>
        <v>0</v>
      </c>
      <c r="CFC26" s="389">
        <f t="shared" ca="1" si="37"/>
        <v>0</v>
      </c>
      <c r="CFD26" s="389">
        <f t="shared" ca="1" si="37"/>
        <v>0</v>
      </c>
      <c r="CFE26" s="389">
        <f t="shared" ca="1" si="37"/>
        <v>0</v>
      </c>
      <c r="CFF26" s="389">
        <f t="shared" ca="1" si="37"/>
        <v>0</v>
      </c>
      <c r="CFG26" s="389">
        <f t="shared" ca="1" si="37"/>
        <v>0</v>
      </c>
      <c r="CFH26" s="389">
        <f t="shared" ca="1" si="37"/>
        <v>0</v>
      </c>
      <c r="CFI26" s="389">
        <f t="shared" ca="1" si="37"/>
        <v>0</v>
      </c>
      <c r="CFJ26" s="389">
        <f t="shared" ca="1" si="37"/>
        <v>0</v>
      </c>
      <c r="CFK26" s="389">
        <f t="shared" ca="1" si="37"/>
        <v>0</v>
      </c>
      <c r="CFL26" s="389">
        <f t="shared" ca="1" si="37"/>
        <v>0</v>
      </c>
      <c r="CFM26" s="389">
        <f t="shared" ca="1" si="37"/>
        <v>0</v>
      </c>
      <c r="CFN26" s="389">
        <f t="shared" ca="1" si="37"/>
        <v>0</v>
      </c>
      <c r="CFO26" s="389">
        <f t="shared" ca="1" si="37"/>
        <v>0</v>
      </c>
      <c r="CFP26" s="389">
        <f t="shared" ca="1" si="37"/>
        <v>0</v>
      </c>
      <c r="CFQ26" s="389">
        <f t="shared" ca="1" si="37"/>
        <v>0</v>
      </c>
      <c r="CFR26" s="389">
        <f t="shared" ca="1" si="37"/>
        <v>0</v>
      </c>
      <c r="CFS26" s="389">
        <f t="shared" ca="1" si="37"/>
        <v>0</v>
      </c>
      <c r="CFT26" s="389">
        <f t="shared" ca="1" si="37"/>
        <v>0</v>
      </c>
      <c r="CFU26" s="389">
        <f t="shared" ca="1" si="37"/>
        <v>0</v>
      </c>
      <c r="CFV26" s="389">
        <f t="shared" ca="1" si="37"/>
        <v>0</v>
      </c>
      <c r="CFW26" s="389">
        <f t="shared" ca="1" si="37"/>
        <v>0</v>
      </c>
      <c r="CFX26" s="389">
        <f t="shared" ca="1" si="37"/>
        <v>0</v>
      </c>
      <c r="CFY26" s="389">
        <f t="shared" ca="1" si="37"/>
        <v>0</v>
      </c>
      <c r="CFZ26" s="389">
        <f t="shared" ca="1" si="37"/>
        <v>0</v>
      </c>
      <c r="CGA26" s="389">
        <f t="shared" ca="1" si="37"/>
        <v>0</v>
      </c>
      <c r="CGB26" s="389">
        <f t="shared" ca="1" si="37"/>
        <v>0</v>
      </c>
      <c r="CGC26" s="389">
        <f t="shared" ca="1" si="37"/>
        <v>0</v>
      </c>
      <c r="CGD26" s="389">
        <f t="shared" ca="1" si="37"/>
        <v>0</v>
      </c>
      <c r="CGE26" s="389">
        <f t="shared" ca="1" si="37"/>
        <v>0</v>
      </c>
      <c r="CGF26" s="389">
        <f t="shared" ca="1" si="37"/>
        <v>0</v>
      </c>
      <c r="CGG26" s="389">
        <f t="shared" ca="1" si="37"/>
        <v>0</v>
      </c>
      <c r="CGH26" s="389">
        <f t="shared" ca="1" si="37"/>
        <v>0</v>
      </c>
      <c r="CGI26" s="389">
        <f t="shared" ca="1" si="37"/>
        <v>0</v>
      </c>
      <c r="CGJ26" s="389">
        <f t="shared" ca="1" si="37"/>
        <v>0</v>
      </c>
      <c r="CGK26" s="389">
        <f t="shared" ca="1" si="37"/>
        <v>0</v>
      </c>
      <c r="CGL26" s="389">
        <f t="shared" ca="1" si="37"/>
        <v>0</v>
      </c>
      <c r="CGM26" s="389">
        <f t="shared" ca="1" si="37"/>
        <v>0</v>
      </c>
      <c r="CGN26" s="389">
        <f t="shared" ca="1" si="37"/>
        <v>0</v>
      </c>
      <c r="CGO26" s="389">
        <f t="shared" ca="1" si="37"/>
        <v>0</v>
      </c>
      <c r="CGP26" s="389">
        <f t="shared" ca="1" si="37"/>
        <v>0</v>
      </c>
      <c r="CGQ26" s="389">
        <f t="shared" ca="1" si="37"/>
        <v>0</v>
      </c>
      <c r="CGR26" s="389">
        <f t="shared" ca="1" si="37"/>
        <v>0</v>
      </c>
      <c r="CGS26" s="389">
        <f t="shared" ca="1" si="37"/>
        <v>0</v>
      </c>
      <c r="CGT26" s="389">
        <f t="shared" ca="1" si="37"/>
        <v>0</v>
      </c>
      <c r="CGU26" s="389">
        <f t="shared" ca="1" si="37"/>
        <v>0</v>
      </c>
      <c r="CGV26" s="389">
        <f t="shared" ca="1" si="37"/>
        <v>0</v>
      </c>
      <c r="CGW26" s="389">
        <f t="shared" ca="1" si="37"/>
        <v>0</v>
      </c>
      <c r="CGX26" s="389">
        <f t="shared" ca="1" si="37"/>
        <v>0</v>
      </c>
      <c r="CGY26" s="389">
        <f t="shared" ca="1" si="37"/>
        <v>0</v>
      </c>
      <c r="CGZ26" s="389">
        <f t="shared" ca="1" si="37"/>
        <v>0</v>
      </c>
      <c r="CHA26" s="389">
        <f t="shared" ref="CHA26:CJL26" ca="1" si="38">CHA26</f>
        <v>0</v>
      </c>
      <c r="CHB26" s="389">
        <f t="shared" ca="1" si="38"/>
        <v>0</v>
      </c>
      <c r="CHC26" s="389">
        <f t="shared" ca="1" si="38"/>
        <v>0</v>
      </c>
      <c r="CHD26" s="389">
        <f t="shared" ca="1" si="38"/>
        <v>0</v>
      </c>
      <c r="CHE26" s="389">
        <f t="shared" ca="1" si="38"/>
        <v>0</v>
      </c>
      <c r="CHF26" s="389">
        <f t="shared" ca="1" si="38"/>
        <v>0</v>
      </c>
      <c r="CHG26" s="389">
        <f t="shared" ca="1" si="38"/>
        <v>0</v>
      </c>
      <c r="CHH26" s="389">
        <f t="shared" ca="1" si="38"/>
        <v>0</v>
      </c>
      <c r="CHI26" s="389">
        <f t="shared" ca="1" si="38"/>
        <v>0</v>
      </c>
      <c r="CHJ26" s="389">
        <f t="shared" ca="1" si="38"/>
        <v>0</v>
      </c>
      <c r="CHK26" s="389">
        <f t="shared" ca="1" si="38"/>
        <v>0</v>
      </c>
      <c r="CHL26" s="389">
        <f t="shared" ca="1" si="38"/>
        <v>0</v>
      </c>
      <c r="CHM26" s="389">
        <f t="shared" ca="1" si="38"/>
        <v>0</v>
      </c>
      <c r="CHN26" s="389">
        <f t="shared" ca="1" si="38"/>
        <v>0</v>
      </c>
      <c r="CHO26" s="389">
        <f t="shared" ca="1" si="38"/>
        <v>0</v>
      </c>
      <c r="CHP26" s="389">
        <f t="shared" ca="1" si="38"/>
        <v>0</v>
      </c>
      <c r="CHQ26" s="389">
        <f t="shared" ca="1" si="38"/>
        <v>0</v>
      </c>
      <c r="CHR26" s="389">
        <f t="shared" ca="1" si="38"/>
        <v>0</v>
      </c>
      <c r="CHS26" s="389">
        <f t="shared" ca="1" si="38"/>
        <v>0</v>
      </c>
      <c r="CHT26" s="389">
        <f t="shared" ca="1" si="38"/>
        <v>0</v>
      </c>
      <c r="CHU26" s="389">
        <f t="shared" ca="1" si="38"/>
        <v>0</v>
      </c>
      <c r="CHV26" s="389">
        <f t="shared" ca="1" si="38"/>
        <v>0</v>
      </c>
      <c r="CHW26" s="389">
        <f t="shared" ca="1" si="38"/>
        <v>0</v>
      </c>
      <c r="CHX26" s="389">
        <f t="shared" ca="1" si="38"/>
        <v>0</v>
      </c>
      <c r="CHY26" s="389">
        <f t="shared" ca="1" si="38"/>
        <v>0</v>
      </c>
      <c r="CHZ26" s="389">
        <f t="shared" ca="1" si="38"/>
        <v>0</v>
      </c>
      <c r="CIA26" s="389">
        <f t="shared" ca="1" si="38"/>
        <v>0</v>
      </c>
      <c r="CIB26" s="389">
        <f t="shared" ca="1" si="38"/>
        <v>0</v>
      </c>
      <c r="CIC26" s="389">
        <f t="shared" ca="1" si="38"/>
        <v>0</v>
      </c>
      <c r="CID26" s="389">
        <f t="shared" ca="1" si="38"/>
        <v>0</v>
      </c>
      <c r="CIE26" s="389">
        <f t="shared" ca="1" si="38"/>
        <v>0</v>
      </c>
      <c r="CIF26" s="389">
        <f t="shared" ca="1" si="38"/>
        <v>0</v>
      </c>
      <c r="CIG26" s="389">
        <f t="shared" ca="1" si="38"/>
        <v>0</v>
      </c>
      <c r="CIH26" s="389">
        <f t="shared" ca="1" si="38"/>
        <v>0</v>
      </c>
      <c r="CII26" s="389">
        <f t="shared" ca="1" si="38"/>
        <v>0</v>
      </c>
      <c r="CIJ26" s="389">
        <f t="shared" ca="1" si="38"/>
        <v>0</v>
      </c>
      <c r="CIK26" s="389">
        <f t="shared" ca="1" si="38"/>
        <v>0</v>
      </c>
      <c r="CIL26" s="389">
        <f t="shared" ca="1" si="38"/>
        <v>0</v>
      </c>
      <c r="CIM26" s="389">
        <f t="shared" ca="1" si="38"/>
        <v>0</v>
      </c>
      <c r="CIN26" s="389">
        <f t="shared" ca="1" si="38"/>
        <v>0</v>
      </c>
      <c r="CIO26" s="389">
        <f t="shared" ca="1" si="38"/>
        <v>0</v>
      </c>
      <c r="CIP26" s="389">
        <f t="shared" ca="1" si="38"/>
        <v>0</v>
      </c>
      <c r="CIQ26" s="389">
        <f t="shared" ca="1" si="38"/>
        <v>0</v>
      </c>
      <c r="CIR26" s="389">
        <f t="shared" ca="1" si="38"/>
        <v>0</v>
      </c>
      <c r="CIS26" s="389">
        <f t="shared" ca="1" si="38"/>
        <v>0</v>
      </c>
      <c r="CIT26" s="389">
        <f t="shared" ca="1" si="38"/>
        <v>0</v>
      </c>
      <c r="CIU26" s="389">
        <f t="shared" ca="1" si="38"/>
        <v>0</v>
      </c>
      <c r="CIV26" s="389">
        <f t="shared" ca="1" si="38"/>
        <v>0</v>
      </c>
      <c r="CIW26" s="389">
        <f t="shared" ca="1" si="38"/>
        <v>0</v>
      </c>
      <c r="CIX26" s="389">
        <f t="shared" ca="1" si="38"/>
        <v>0</v>
      </c>
      <c r="CIY26" s="389">
        <f t="shared" ca="1" si="38"/>
        <v>0</v>
      </c>
      <c r="CIZ26" s="389">
        <f t="shared" ca="1" si="38"/>
        <v>0</v>
      </c>
      <c r="CJA26" s="389">
        <f t="shared" ca="1" si="38"/>
        <v>0</v>
      </c>
      <c r="CJB26" s="389">
        <f t="shared" ca="1" si="38"/>
        <v>0</v>
      </c>
      <c r="CJC26" s="389">
        <f t="shared" ca="1" si="38"/>
        <v>0</v>
      </c>
      <c r="CJD26" s="389">
        <f t="shared" ca="1" si="38"/>
        <v>0</v>
      </c>
      <c r="CJE26" s="389">
        <f t="shared" ca="1" si="38"/>
        <v>0</v>
      </c>
      <c r="CJF26" s="389">
        <f t="shared" ca="1" si="38"/>
        <v>0</v>
      </c>
      <c r="CJG26" s="389">
        <f t="shared" ca="1" si="38"/>
        <v>0</v>
      </c>
      <c r="CJH26" s="389">
        <f t="shared" ca="1" si="38"/>
        <v>0</v>
      </c>
      <c r="CJI26" s="389">
        <f t="shared" ca="1" si="38"/>
        <v>0</v>
      </c>
      <c r="CJJ26" s="389">
        <f t="shared" ca="1" si="38"/>
        <v>0</v>
      </c>
      <c r="CJK26" s="389">
        <f t="shared" ca="1" si="38"/>
        <v>0</v>
      </c>
      <c r="CJL26" s="389">
        <f t="shared" ca="1" si="38"/>
        <v>0</v>
      </c>
      <c r="CJM26" s="389">
        <f t="shared" ref="CJM26:CLX26" ca="1" si="39">CJM26</f>
        <v>0</v>
      </c>
      <c r="CJN26" s="389">
        <f t="shared" ca="1" si="39"/>
        <v>0</v>
      </c>
      <c r="CJO26" s="389">
        <f t="shared" ca="1" si="39"/>
        <v>0</v>
      </c>
      <c r="CJP26" s="389">
        <f t="shared" ca="1" si="39"/>
        <v>0</v>
      </c>
      <c r="CJQ26" s="389">
        <f t="shared" ca="1" si="39"/>
        <v>0</v>
      </c>
      <c r="CJR26" s="389">
        <f t="shared" ca="1" si="39"/>
        <v>0</v>
      </c>
      <c r="CJS26" s="389">
        <f t="shared" ca="1" si="39"/>
        <v>0</v>
      </c>
      <c r="CJT26" s="389">
        <f t="shared" ca="1" si="39"/>
        <v>0</v>
      </c>
      <c r="CJU26" s="389">
        <f t="shared" ca="1" si="39"/>
        <v>0</v>
      </c>
      <c r="CJV26" s="389">
        <f t="shared" ca="1" si="39"/>
        <v>0</v>
      </c>
      <c r="CJW26" s="389">
        <f t="shared" ca="1" si="39"/>
        <v>0</v>
      </c>
      <c r="CJX26" s="389">
        <f t="shared" ca="1" si="39"/>
        <v>0</v>
      </c>
      <c r="CJY26" s="389">
        <f t="shared" ca="1" si="39"/>
        <v>0</v>
      </c>
      <c r="CJZ26" s="389">
        <f t="shared" ca="1" si="39"/>
        <v>0</v>
      </c>
      <c r="CKA26" s="389">
        <f t="shared" ca="1" si="39"/>
        <v>0</v>
      </c>
      <c r="CKB26" s="389">
        <f t="shared" ca="1" si="39"/>
        <v>0</v>
      </c>
      <c r="CKC26" s="389">
        <f t="shared" ca="1" si="39"/>
        <v>0</v>
      </c>
      <c r="CKD26" s="389">
        <f t="shared" ca="1" si="39"/>
        <v>0</v>
      </c>
      <c r="CKE26" s="389">
        <f t="shared" ca="1" si="39"/>
        <v>0</v>
      </c>
      <c r="CKF26" s="389">
        <f t="shared" ca="1" si="39"/>
        <v>0</v>
      </c>
      <c r="CKG26" s="389">
        <f t="shared" ca="1" si="39"/>
        <v>0</v>
      </c>
      <c r="CKH26" s="389">
        <f t="shared" ca="1" si="39"/>
        <v>0</v>
      </c>
      <c r="CKI26" s="389">
        <f t="shared" ca="1" si="39"/>
        <v>0</v>
      </c>
      <c r="CKJ26" s="389">
        <f t="shared" ca="1" si="39"/>
        <v>0</v>
      </c>
      <c r="CKK26" s="389">
        <f t="shared" ca="1" si="39"/>
        <v>0</v>
      </c>
      <c r="CKL26" s="389">
        <f t="shared" ca="1" si="39"/>
        <v>0</v>
      </c>
      <c r="CKM26" s="389">
        <f t="shared" ca="1" si="39"/>
        <v>0</v>
      </c>
      <c r="CKN26" s="389">
        <f t="shared" ca="1" si="39"/>
        <v>0</v>
      </c>
      <c r="CKO26" s="389">
        <f t="shared" ca="1" si="39"/>
        <v>0</v>
      </c>
      <c r="CKP26" s="389">
        <f t="shared" ca="1" si="39"/>
        <v>0</v>
      </c>
      <c r="CKQ26" s="389">
        <f t="shared" ca="1" si="39"/>
        <v>0</v>
      </c>
      <c r="CKR26" s="389">
        <f t="shared" ca="1" si="39"/>
        <v>0</v>
      </c>
      <c r="CKS26" s="389">
        <f t="shared" ca="1" si="39"/>
        <v>0</v>
      </c>
      <c r="CKT26" s="389">
        <f t="shared" ca="1" si="39"/>
        <v>0</v>
      </c>
      <c r="CKU26" s="389">
        <f t="shared" ca="1" si="39"/>
        <v>0</v>
      </c>
      <c r="CKV26" s="389">
        <f t="shared" ca="1" si="39"/>
        <v>0</v>
      </c>
      <c r="CKW26" s="389">
        <f t="shared" ca="1" si="39"/>
        <v>0</v>
      </c>
      <c r="CKX26" s="389">
        <f t="shared" ca="1" si="39"/>
        <v>0</v>
      </c>
      <c r="CKY26" s="389">
        <f t="shared" ca="1" si="39"/>
        <v>0</v>
      </c>
      <c r="CKZ26" s="389">
        <f t="shared" ca="1" si="39"/>
        <v>0</v>
      </c>
      <c r="CLA26" s="389">
        <f t="shared" ca="1" si="39"/>
        <v>0</v>
      </c>
      <c r="CLB26" s="389">
        <f t="shared" ca="1" si="39"/>
        <v>0</v>
      </c>
      <c r="CLC26" s="389">
        <f t="shared" ca="1" si="39"/>
        <v>0</v>
      </c>
      <c r="CLD26" s="389">
        <f t="shared" ca="1" si="39"/>
        <v>0</v>
      </c>
      <c r="CLE26" s="389">
        <f t="shared" ca="1" si="39"/>
        <v>0</v>
      </c>
      <c r="CLF26" s="389">
        <f t="shared" ca="1" si="39"/>
        <v>0</v>
      </c>
      <c r="CLG26" s="389">
        <f t="shared" ca="1" si="39"/>
        <v>0</v>
      </c>
      <c r="CLH26" s="389">
        <f t="shared" ca="1" si="39"/>
        <v>0</v>
      </c>
      <c r="CLI26" s="389">
        <f t="shared" ca="1" si="39"/>
        <v>0</v>
      </c>
      <c r="CLJ26" s="389">
        <f t="shared" ca="1" si="39"/>
        <v>0</v>
      </c>
      <c r="CLK26" s="389">
        <f t="shared" ca="1" si="39"/>
        <v>0</v>
      </c>
      <c r="CLL26" s="389">
        <f t="shared" ca="1" si="39"/>
        <v>0</v>
      </c>
      <c r="CLM26" s="389">
        <f t="shared" ca="1" si="39"/>
        <v>0</v>
      </c>
      <c r="CLN26" s="389">
        <f t="shared" ca="1" si="39"/>
        <v>0</v>
      </c>
      <c r="CLO26" s="389">
        <f t="shared" ca="1" si="39"/>
        <v>0</v>
      </c>
      <c r="CLP26" s="389">
        <f t="shared" ca="1" si="39"/>
        <v>0</v>
      </c>
      <c r="CLQ26" s="389">
        <f t="shared" ca="1" si="39"/>
        <v>0</v>
      </c>
      <c r="CLR26" s="389">
        <f t="shared" ca="1" si="39"/>
        <v>0</v>
      </c>
      <c r="CLS26" s="389">
        <f t="shared" ca="1" si="39"/>
        <v>0</v>
      </c>
      <c r="CLT26" s="389">
        <f t="shared" ca="1" si="39"/>
        <v>0</v>
      </c>
      <c r="CLU26" s="389">
        <f t="shared" ca="1" si="39"/>
        <v>0</v>
      </c>
      <c r="CLV26" s="389">
        <f t="shared" ca="1" si="39"/>
        <v>0</v>
      </c>
      <c r="CLW26" s="389">
        <f t="shared" ca="1" si="39"/>
        <v>0</v>
      </c>
      <c r="CLX26" s="389">
        <f t="shared" ca="1" si="39"/>
        <v>0</v>
      </c>
      <c r="CLY26" s="389">
        <f t="shared" ref="CLY26:COJ26" ca="1" si="40">CLY26</f>
        <v>0</v>
      </c>
      <c r="CLZ26" s="389">
        <f t="shared" ca="1" si="40"/>
        <v>0</v>
      </c>
      <c r="CMA26" s="389">
        <f t="shared" ca="1" si="40"/>
        <v>0</v>
      </c>
      <c r="CMB26" s="389">
        <f t="shared" ca="1" si="40"/>
        <v>0</v>
      </c>
      <c r="CMC26" s="389">
        <f t="shared" ca="1" si="40"/>
        <v>0</v>
      </c>
      <c r="CMD26" s="389">
        <f t="shared" ca="1" si="40"/>
        <v>0</v>
      </c>
      <c r="CME26" s="389">
        <f t="shared" ca="1" si="40"/>
        <v>0</v>
      </c>
      <c r="CMF26" s="389">
        <f t="shared" ca="1" si="40"/>
        <v>0</v>
      </c>
      <c r="CMG26" s="389">
        <f t="shared" ca="1" si="40"/>
        <v>0</v>
      </c>
      <c r="CMH26" s="389">
        <f t="shared" ca="1" si="40"/>
        <v>0</v>
      </c>
      <c r="CMI26" s="389">
        <f t="shared" ca="1" si="40"/>
        <v>0</v>
      </c>
      <c r="CMJ26" s="389">
        <f t="shared" ca="1" si="40"/>
        <v>0</v>
      </c>
      <c r="CMK26" s="389">
        <f t="shared" ca="1" si="40"/>
        <v>0</v>
      </c>
      <c r="CML26" s="389">
        <f t="shared" ca="1" si="40"/>
        <v>0</v>
      </c>
      <c r="CMM26" s="389">
        <f t="shared" ca="1" si="40"/>
        <v>0</v>
      </c>
      <c r="CMN26" s="389">
        <f t="shared" ca="1" si="40"/>
        <v>0</v>
      </c>
      <c r="CMO26" s="389">
        <f t="shared" ca="1" si="40"/>
        <v>0</v>
      </c>
      <c r="CMP26" s="389">
        <f t="shared" ca="1" si="40"/>
        <v>0</v>
      </c>
      <c r="CMQ26" s="389">
        <f t="shared" ca="1" si="40"/>
        <v>0</v>
      </c>
      <c r="CMR26" s="389">
        <f t="shared" ca="1" si="40"/>
        <v>0</v>
      </c>
      <c r="CMS26" s="389">
        <f t="shared" ca="1" si="40"/>
        <v>0</v>
      </c>
      <c r="CMT26" s="389">
        <f t="shared" ca="1" si="40"/>
        <v>0</v>
      </c>
      <c r="CMU26" s="389">
        <f t="shared" ca="1" si="40"/>
        <v>0</v>
      </c>
      <c r="CMV26" s="389">
        <f t="shared" ca="1" si="40"/>
        <v>0</v>
      </c>
      <c r="CMW26" s="389">
        <f t="shared" ca="1" si="40"/>
        <v>0</v>
      </c>
      <c r="CMX26" s="389">
        <f t="shared" ca="1" si="40"/>
        <v>0</v>
      </c>
      <c r="CMY26" s="389">
        <f t="shared" ca="1" si="40"/>
        <v>0</v>
      </c>
      <c r="CMZ26" s="389">
        <f t="shared" ca="1" si="40"/>
        <v>0</v>
      </c>
      <c r="CNA26" s="389">
        <f t="shared" ca="1" si="40"/>
        <v>0</v>
      </c>
      <c r="CNB26" s="389">
        <f t="shared" ca="1" si="40"/>
        <v>0</v>
      </c>
      <c r="CNC26" s="389">
        <f t="shared" ca="1" si="40"/>
        <v>0</v>
      </c>
      <c r="CND26" s="389">
        <f t="shared" ca="1" si="40"/>
        <v>0</v>
      </c>
      <c r="CNE26" s="389">
        <f t="shared" ca="1" si="40"/>
        <v>0</v>
      </c>
      <c r="CNF26" s="389">
        <f t="shared" ca="1" si="40"/>
        <v>0</v>
      </c>
      <c r="CNG26" s="389">
        <f t="shared" ca="1" si="40"/>
        <v>0</v>
      </c>
      <c r="CNH26" s="389">
        <f t="shared" ca="1" si="40"/>
        <v>0</v>
      </c>
      <c r="CNI26" s="389">
        <f t="shared" ca="1" si="40"/>
        <v>0</v>
      </c>
      <c r="CNJ26" s="389">
        <f t="shared" ca="1" si="40"/>
        <v>0</v>
      </c>
      <c r="CNK26" s="389">
        <f t="shared" ca="1" si="40"/>
        <v>0</v>
      </c>
      <c r="CNL26" s="389">
        <f t="shared" ca="1" si="40"/>
        <v>0</v>
      </c>
      <c r="CNM26" s="389">
        <f t="shared" ca="1" si="40"/>
        <v>0</v>
      </c>
      <c r="CNN26" s="389">
        <f t="shared" ca="1" si="40"/>
        <v>0</v>
      </c>
      <c r="CNO26" s="389">
        <f t="shared" ca="1" si="40"/>
        <v>0</v>
      </c>
      <c r="CNP26" s="389">
        <f t="shared" ca="1" si="40"/>
        <v>0</v>
      </c>
      <c r="CNQ26" s="389">
        <f t="shared" ca="1" si="40"/>
        <v>0</v>
      </c>
      <c r="CNR26" s="389">
        <f t="shared" ca="1" si="40"/>
        <v>0</v>
      </c>
      <c r="CNS26" s="389">
        <f t="shared" ca="1" si="40"/>
        <v>0</v>
      </c>
      <c r="CNT26" s="389">
        <f t="shared" ca="1" si="40"/>
        <v>0</v>
      </c>
      <c r="CNU26" s="389">
        <f t="shared" ca="1" si="40"/>
        <v>0</v>
      </c>
      <c r="CNV26" s="389">
        <f t="shared" ca="1" si="40"/>
        <v>0</v>
      </c>
      <c r="CNW26" s="389">
        <f t="shared" ca="1" si="40"/>
        <v>0</v>
      </c>
      <c r="CNX26" s="389">
        <f t="shared" ca="1" si="40"/>
        <v>0</v>
      </c>
      <c r="CNY26" s="389">
        <f t="shared" ca="1" si="40"/>
        <v>0</v>
      </c>
      <c r="CNZ26" s="389">
        <f t="shared" ca="1" si="40"/>
        <v>0</v>
      </c>
      <c r="COA26" s="389">
        <f t="shared" ca="1" si="40"/>
        <v>0</v>
      </c>
      <c r="COB26" s="389">
        <f t="shared" ca="1" si="40"/>
        <v>0</v>
      </c>
      <c r="COC26" s="389">
        <f t="shared" ca="1" si="40"/>
        <v>0</v>
      </c>
      <c r="COD26" s="389">
        <f t="shared" ca="1" si="40"/>
        <v>0</v>
      </c>
      <c r="COE26" s="389">
        <f t="shared" ca="1" si="40"/>
        <v>0</v>
      </c>
      <c r="COF26" s="389">
        <f t="shared" ca="1" si="40"/>
        <v>0</v>
      </c>
      <c r="COG26" s="389">
        <f t="shared" ca="1" si="40"/>
        <v>0</v>
      </c>
      <c r="COH26" s="389">
        <f t="shared" ca="1" si="40"/>
        <v>0</v>
      </c>
      <c r="COI26" s="389">
        <f t="shared" ca="1" si="40"/>
        <v>0</v>
      </c>
      <c r="COJ26" s="389">
        <f t="shared" ca="1" si="40"/>
        <v>0</v>
      </c>
      <c r="COK26" s="389">
        <f t="shared" ref="COK26:CQV26" ca="1" si="41">COK26</f>
        <v>0</v>
      </c>
      <c r="COL26" s="389">
        <f t="shared" ca="1" si="41"/>
        <v>0</v>
      </c>
      <c r="COM26" s="389">
        <f t="shared" ca="1" si="41"/>
        <v>0</v>
      </c>
      <c r="CON26" s="389">
        <f t="shared" ca="1" si="41"/>
        <v>0</v>
      </c>
      <c r="COO26" s="389">
        <f t="shared" ca="1" si="41"/>
        <v>0</v>
      </c>
      <c r="COP26" s="389">
        <f t="shared" ca="1" si="41"/>
        <v>0</v>
      </c>
      <c r="COQ26" s="389">
        <f t="shared" ca="1" si="41"/>
        <v>0</v>
      </c>
      <c r="COR26" s="389">
        <f t="shared" ca="1" si="41"/>
        <v>0</v>
      </c>
      <c r="COS26" s="389">
        <f t="shared" ca="1" si="41"/>
        <v>0</v>
      </c>
      <c r="COT26" s="389">
        <f t="shared" ca="1" si="41"/>
        <v>0</v>
      </c>
      <c r="COU26" s="389">
        <f t="shared" ca="1" si="41"/>
        <v>0</v>
      </c>
      <c r="COV26" s="389">
        <f t="shared" ca="1" si="41"/>
        <v>0</v>
      </c>
      <c r="COW26" s="389">
        <f t="shared" ca="1" si="41"/>
        <v>0</v>
      </c>
      <c r="COX26" s="389">
        <f t="shared" ca="1" si="41"/>
        <v>0</v>
      </c>
      <c r="COY26" s="389">
        <f t="shared" ca="1" si="41"/>
        <v>0</v>
      </c>
      <c r="COZ26" s="389">
        <f t="shared" ca="1" si="41"/>
        <v>0</v>
      </c>
      <c r="CPA26" s="389">
        <f t="shared" ca="1" si="41"/>
        <v>0</v>
      </c>
      <c r="CPB26" s="389">
        <f t="shared" ca="1" si="41"/>
        <v>0</v>
      </c>
      <c r="CPC26" s="389">
        <f t="shared" ca="1" si="41"/>
        <v>0</v>
      </c>
      <c r="CPD26" s="389">
        <f t="shared" ca="1" si="41"/>
        <v>0</v>
      </c>
      <c r="CPE26" s="389">
        <f t="shared" ca="1" si="41"/>
        <v>0</v>
      </c>
      <c r="CPF26" s="389">
        <f t="shared" ca="1" si="41"/>
        <v>0</v>
      </c>
      <c r="CPG26" s="389">
        <f t="shared" ca="1" si="41"/>
        <v>0</v>
      </c>
      <c r="CPH26" s="389">
        <f t="shared" ca="1" si="41"/>
        <v>0</v>
      </c>
      <c r="CPI26" s="389">
        <f t="shared" ca="1" si="41"/>
        <v>0</v>
      </c>
      <c r="CPJ26" s="389">
        <f t="shared" ca="1" si="41"/>
        <v>0</v>
      </c>
      <c r="CPK26" s="389">
        <f t="shared" ca="1" si="41"/>
        <v>0</v>
      </c>
      <c r="CPL26" s="389">
        <f t="shared" ca="1" si="41"/>
        <v>0</v>
      </c>
      <c r="CPM26" s="389">
        <f t="shared" ca="1" si="41"/>
        <v>0</v>
      </c>
      <c r="CPN26" s="389">
        <f t="shared" ca="1" si="41"/>
        <v>0</v>
      </c>
      <c r="CPO26" s="389">
        <f t="shared" ca="1" si="41"/>
        <v>0</v>
      </c>
      <c r="CPP26" s="389">
        <f t="shared" ca="1" si="41"/>
        <v>0</v>
      </c>
      <c r="CPQ26" s="389">
        <f t="shared" ca="1" si="41"/>
        <v>0</v>
      </c>
      <c r="CPR26" s="389">
        <f t="shared" ca="1" si="41"/>
        <v>0</v>
      </c>
      <c r="CPS26" s="389">
        <f t="shared" ca="1" si="41"/>
        <v>0</v>
      </c>
      <c r="CPT26" s="389">
        <f t="shared" ca="1" si="41"/>
        <v>0</v>
      </c>
      <c r="CPU26" s="389">
        <f t="shared" ca="1" si="41"/>
        <v>0</v>
      </c>
      <c r="CPV26" s="389">
        <f t="shared" ca="1" si="41"/>
        <v>0</v>
      </c>
      <c r="CPW26" s="389">
        <f t="shared" ca="1" si="41"/>
        <v>0</v>
      </c>
      <c r="CPX26" s="389">
        <f t="shared" ca="1" si="41"/>
        <v>0</v>
      </c>
      <c r="CPY26" s="389">
        <f t="shared" ca="1" si="41"/>
        <v>0</v>
      </c>
      <c r="CPZ26" s="389">
        <f t="shared" ca="1" si="41"/>
        <v>0</v>
      </c>
      <c r="CQA26" s="389">
        <f t="shared" ca="1" si="41"/>
        <v>0</v>
      </c>
      <c r="CQB26" s="389">
        <f t="shared" ca="1" si="41"/>
        <v>0</v>
      </c>
      <c r="CQC26" s="389">
        <f t="shared" ca="1" si="41"/>
        <v>0</v>
      </c>
      <c r="CQD26" s="389">
        <f t="shared" ca="1" si="41"/>
        <v>0</v>
      </c>
      <c r="CQE26" s="389">
        <f t="shared" ca="1" si="41"/>
        <v>0</v>
      </c>
      <c r="CQF26" s="389">
        <f t="shared" ca="1" si="41"/>
        <v>0</v>
      </c>
      <c r="CQG26" s="389">
        <f t="shared" ca="1" si="41"/>
        <v>0</v>
      </c>
      <c r="CQH26" s="389">
        <f t="shared" ca="1" si="41"/>
        <v>0</v>
      </c>
      <c r="CQI26" s="389">
        <f t="shared" ca="1" si="41"/>
        <v>0</v>
      </c>
      <c r="CQJ26" s="389">
        <f t="shared" ca="1" si="41"/>
        <v>0</v>
      </c>
      <c r="CQK26" s="389">
        <f t="shared" ca="1" si="41"/>
        <v>0</v>
      </c>
      <c r="CQL26" s="389">
        <f t="shared" ca="1" si="41"/>
        <v>0</v>
      </c>
      <c r="CQM26" s="389">
        <f t="shared" ca="1" si="41"/>
        <v>0</v>
      </c>
      <c r="CQN26" s="389">
        <f t="shared" ca="1" si="41"/>
        <v>0</v>
      </c>
      <c r="CQO26" s="389">
        <f t="shared" ca="1" si="41"/>
        <v>0</v>
      </c>
      <c r="CQP26" s="389">
        <f t="shared" ca="1" si="41"/>
        <v>0</v>
      </c>
      <c r="CQQ26" s="389">
        <f t="shared" ca="1" si="41"/>
        <v>0</v>
      </c>
      <c r="CQR26" s="389">
        <f t="shared" ca="1" si="41"/>
        <v>0</v>
      </c>
      <c r="CQS26" s="389">
        <f t="shared" ca="1" si="41"/>
        <v>0</v>
      </c>
      <c r="CQT26" s="389">
        <f t="shared" ca="1" si="41"/>
        <v>0</v>
      </c>
      <c r="CQU26" s="389">
        <f t="shared" ca="1" si="41"/>
        <v>0</v>
      </c>
      <c r="CQV26" s="389">
        <f t="shared" ca="1" si="41"/>
        <v>0</v>
      </c>
      <c r="CQW26" s="389">
        <f t="shared" ref="CQW26:CTH26" ca="1" si="42">CQW26</f>
        <v>0</v>
      </c>
      <c r="CQX26" s="389">
        <f t="shared" ca="1" si="42"/>
        <v>0</v>
      </c>
      <c r="CQY26" s="389">
        <f t="shared" ca="1" si="42"/>
        <v>0</v>
      </c>
      <c r="CQZ26" s="389">
        <f t="shared" ca="1" si="42"/>
        <v>0</v>
      </c>
      <c r="CRA26" s="389">
        <f t="shared" ca="1" si="42"/>
        <v>0</v>
      </c>
      <c r="CRB26" s="389">
        <f t="shared" ca="1" si="42"/>
        <v>0</v>
      </c>
      <c r="CRC26" s="389">
        <f t="shared" ca="1" si="42"/>
        <v>0</v>
      </c>
      <c r="CRD26" s="389">
        <f t="shared" ca="1" si="42"/>
        <v>0</v>
      </c>
      <c r="CRE26" s="389">
        <f t="shared" ca="1" si="42"/>
        <v>0</v>
      </c>
      <c r="CRF26" s="389">
        <f t="shared" ca="1" si="42"/>
        <v>0</v>
      </c>
      <c r="CRG26" s="389">
        <f t="shared" ca="1" si="42"/>
        <v>0</v>
      </c>
      <c r="CRH26" s="389">
        <f t="shared" ca="1" si="42"/>
        <v>0</v>
      </c>
      <c r="CRI26" s="389">
        <f t="shared" ca="1" si="42"/>
        <v>0</v>
      </c>
      <c r="CRJ26" s="389">
        <f t="shared" ca="1" si="42"/>
        <v>0</v>
      </c>
      <c r="CRK26" s="389">
        <f t="shared" ca="1" si="42"/>
        <v>0</v>
      </c>
      <c r="CRL26" s="389">
        <f t="shared" ca="1" si="42"/>
        <v>0</v>
      </c>
      <c r="CRM26" s="389">
        <f t="shared" ca="1" si="42"/>
        <v>0</v>
      </c>
      <c r="CRN26" s="389">
        <f t="shared" ca="1" si="42"/>
        <v>0</v>
      </c>
      <c r="CRO26" s="389">
        <f t="shared" ca="1" si="42"/>
        <v>0</v>
      </c>
      <c r="CRP26" s="389">
        <f t="shared" ca="1" si="42"/>
        <v>0</v>
      </c>
      <c r="CRQ26" s="389">
        <f t="shared" ca="1" si="42"/>
        <v>0</v>
      </c>
      <c r="CRR26" s="389">
        <f t="shared" ca="1" si="42"/>
        <v>0</v>
      </c>
      <c r="CRS26" s="389">
        <f t="shared" ca="1" si="42"/>
        <v>0</v>
      </c>
      <c r="CRT26" s="389">
        <f t="shared" ca="1" si="42"/>
        <v>0</v>
      </c>
      <c r="CRU26" s="389">
        <f t="shared" ca="1" si="42"/>
        <v>0</v>
      </c>
      <c r="CRV26" s="389">
        <f t="shared" ca="1" si="42"/>
        <v>0</v>
      </c>
      <c r="CRW26" s="389">
        <f t="shared" ca="1" si="42"/>
        <v>0</v>
      </c>
      <c r="CRX26" s="389">
        <f t="shared" ca="1" si="42"/>
        <v>0</v>
      </c>
      <c r="CRY26" s="389">
        <f t="shared" ca="1" si="42"/>
        <v>0</v>
      </c>
      <c r="CRZ26" s="389">
        <f t="shared" ca="1" si="42"/>
        <v>0</v>
      </c>
      <c r="CSA26" s="389">
        <f t="shared" ca="1" si="42"/>
        <v>0</v>
      </c>
      <c r="CSB26" s="389">
        <f t="shared" ca="1" si="42"/>
        <v>0</v>
      </c>
      <c r="CSC26" s="389">
        <f t="shared" ca="1" si="42"/>
        <v>0</v>
      </c>
      <c r="CSD26" s="389">
        <f t="shared" ca="1" si="42"/>
        <v>0</v>
      </c>
      <c r="CSE26" s="389">
        <f t="shared" ca="1" si="42"/>
        <v>0</v>
      </c>
      <c r="CSF26" s="389">
        <f t="shared" ca="1" si="42"/>
        <v>0</v>
      </c>
      <c r="CSG26" s="389">
        <f t="shared" ca="1" si="42"/>
        <v>0</v>
      </c>
      <c r="CSH26" s="389">
        <f t="shared" ca="1" si="42"/>
        <v>0</v>
      </c>
      <c r="CSI26" s="389">
        <f t="shared" ca="1" si="42"/>
        <v>0</v>
      </c>
      <c r="CSJ26" s="389">
        <f t="shared" ca="1" si="42"/>
        <v>0</v>
      </c>
      <c r="CSK26" s="389">
        <f t="shared" ca="1" si="42"/>
        <v>0</v>
      </c>
      <c r="CSL26" s="389">
        <f t="shared" ca="1" si="42"/>
        <v>0</v>
      </c>
      <c r="CSM26" s="389">
        <f t="shared" ca="1" si="42"/>
        <v>0</v>
      </c>
      <c r="CSN26" s="389">
        <f t="shared" ca="1" si="42"/>
        <v>0</v>
      </c>
      <c r="CSO26" s="389">
        <f t="shared" ca="1" si="42"/>
        <v>0</v>
      </c>
      <c r="CSP26" s="389">
        <f t="shared" ca="1" si="42"/>
        <v>0</v>
      </c>
      <c r="CSQ26" s="389">
        <f t="shared" ca="1" si="42"/>
        <v>0</v>
      </c>
      <c r="CSR26" s="389">
        <f t="shared" ca="1" si="42"/>
        <v>0</v>
      </c>
      <c r="CSS26" s="389">
        <f t="shared" ca="1" si="42"/>
        <v>0</v>
      </c>
      <c r="CST26" s="389">
        <f t="shared" ca="1" si="42"/>
        <v>0</v>
      </c>
      <c r="CSU26" s="389">
        <f t="shared" ca="1" si="42"/>
        <v>0</v>
      </c>
      <c r="CSV26" s="389">
        <f t="shared" ca="1" si="42"/>
        <v>0</v>
      </c>
      <c r="CSW26" s="389">
        <f t="shared" ca="1" si="42"/>
        <v>0</v>
      </c>
      <c r="CSX26" s="389">
        <f t="shared" ca="1" si="42"/>
        <v>0</v>
      </c>
      <c r="CSY26" s="389">
        <f t="shared" ca="1" si="42"/>
        <v>0</v>
      </c>
      <c r="CSZ26" s="389">
        <f t="shared" ca="1" si="42"/>
        <v>0</v>
      </c>
      <c r="CTA26" s="389">
        <f t="shared" ca="1" si="42"/>
        <v>0</v>
      </c>
      <c r="CTB26" s="389">
        <f t="shared" ca="1" si="42"/>
        <v>0</v>
      </c>
      <c r="CTC26" s="389">
        <f t="shared" ca="1" si="42"/>
        <v>0</v>
      </c>
      <c r="CTD26" s="389">
        <f t="shared" ca="1" si="42"/>
        <v>0</v>
      </c>
      <c r="CTE26" s="389">
        <f t="shared" ca="1" si="42"/>
        <v>0</v>
      </c>
      <c r="CTF26" s="389">
        <f t="shared" ca="1" si="42"/>
        <v>0</v>
      </c>
      <c r="CTG26" s="389">
        <f t="shared" ca="1" si="42"/>
        <v>0</v>
      </c>
      <c r="CTH26" s="389">
        <f t="shared" ca="1" si="42"/>
        <v>0</v>
      </c>
      <c r="CTI26" s="389">
        <f t="shared" ref="CTI26:CVT26" ca="1" si="43">CTI26</f>
        <v>0</v>
      </c>
      <c r="CTJ26" s="389">
        <f t="shared" ca="1" si="43"/>
        <v>0</v>
      </c>
      <c r="CTK26" s="389">
        <f t="shared" ca="1" si="43"/>
        <v>0</v>
      </c>
      <c r="CTL26" s="389">
        <f t="shared" ca="1" si="43"/>
        <v>0</v>
      </c>
      <c r="CTM26" s="389">
        <f t="shared" ca="1" si="43"/>
        <v>0</v>
      </c>
      <c r="CTN26" s="389">
        <f t="shared" ca="1" si="43"/>
        <v>0</v>
      </c>
      <c r="CTO26" s="389">
        <f t="shared" ca="1" si="43"/>
        <v>0</v>
      </c>
      <c r="CTP26" s="389">
        <f t="shared" ca="1" si="43"/>
        <v>0</v>
      </c>
      <c r="CTQ26" s="389">
        <f t="shared" ca="1" si="43"/>
        <v>0</v>
      </c>
      <c r="CTR26" s="389">
        <f t="shared" ca="1" si="43"/>
        <v>0</v>
      </c>
      <c r="CTS26" s="389">
        <f t="shared" ca="1" si="43"/>
        <v>0</v>
      </c>
      <c r="CTT26" s="389">
        <f t="shared" ca="1" si="43"/>
        <v>0</v>
      </c>
      <c r="CTU26" s="389">
        <f t="shared" ca="1" si="43"/>
        <v>0</v>
      </c>
      <c r="CTV26" s="389">
        <f t="shared" ca="1" si="43"/>
        <v>0</v>
      </c>
      <c r="CTW26" s="389">
        <f t="shared" ca="1" si="43"/>
        <v>0</v>
      </c>
      <c r="CTX26" s="389">
        <f t="shared" ca="1" si="43"/>
        <v>0</v>
      </c>
      <c r="CTY26" s="389">
        <f t="shared" ca="1" si="43"/>
        <v>0</v>
      </c>
      <c r="CTZ26" s="389">
        <f t="shared" ca="1" si="43"/>
        <v>0</v>
      </c>
      <c r="CUA26" s="389">
        <f t="shared" ca="1" si="43"/>
        <v>0</v>
      </c>
      <c r="CUB26" s="389">
        <f t="shared" ca="1" si="43"/>
        <v>0</v>
      </c>
      <c r="CUC26" s="389">
        <f t="shared" ca="1" si="43"/>
        <v>0</v>
      </c>
      <c r="CUD26" s="389">
        <f t="shared" ca="1" si="43"/>
        <v>0</v>
      </c>
      <c r="CUE26" s="389">
        <f t="shared" ca="1" si="43"/>
        <v>0</v>
      </c>
      <c r="CUF26" s="389">
        <f t="shared" ca="1" si="43"/>
        <v>0</v>
      </c>
      <c r="CUG26" s="389">
        <f t="shared" ca="1" si="43"/>
        <v>0</v>
      </c>
      <c r="CUH26" s="389">
        <f t="shared" ca="1" si="43"/>
        <v>0</v>
      </c>
      <c r="CUI26" s="389">
        <f t="shared" ca="1" si="43"/>
        <v>0</v>
      </c>
      <c r="CUJ26" s="389">
        <f t="shared" ca="1" si="43"/>
        <v>0</v>
      </c>
      <c r="CUK26" s="389">
        <f t="shared" ca="1" si="43"/>
        <v>0</v>
      </c>
      <c r="CUL26" s="389">
        <f t="shared" ca="1" si="43"/>
        <v>0</v>
      </c>
      <c r="CUM26" s="389">
        <f t="shared" ca="1" si="43"/>
        <v>0</v>
      </c>
      <c r="CUN26" s="389">
        <f t="shared" ca="1" si="43"/>
        <v>0</v>
      </c>
      <c r="CUO26" s="389">
        <f t="shared" ca="1" si="43"/>
        <v>0</v>
      </c>
      <c r="CUP26" s="389">
        <f t="shared" ca="1" si="43"/>
        <v>0</v>
      </c>
      <c r="CUQ26" s="389">
        <f t="shared" ca="1" si="43"/>
        <v>0</v>
      </c>
      <c r="CUR26" s="389">
        <f t="shared" ca="1" si="43"/>
        <v>0</v>
      </c>
      <c r="CUS26" s="389">
        <f t="shared" ca="1" si="43"/>
        <v>0</v>
      </c>
      <c r="CUT26" s="389">
        <f t="shared" ca="1" si="43"/>
        <v>0</v>
      </c>
      <c r="CUU26" s="389">
        <f t="shared" ca="1" si="43"/>
        <v>0</v>
      </c>
      <c r="CUV26" s="389">
        <f t="shared" ca="1" si="43"/>
        <v>0</v>
      </c>
      <c r="CUW26" s="389">
        <f t="shared" ca="1" si="43"/>
        <v>0</v>
      </c>
      <c r="CUX26" s="389">
        <f t="shared" ca="1" si="43"/>
        <v>0</v>
      </c>
      <c r="CUY26" s="389">
        <f t="shared" ca="1" si="43"/>
        <v>0</v>
      </c>
      <c r="CUZ26" s="389">
        <f t="shared" ca="1" si="43"/>
        <v>0</v>
      </c>
      <c r="CVA26" s="389">
        <f t="shared" ca="1" si="43"/>
        <v>0</v>
      </c>
      <c r="CVB26" s="389">
        <f t="shared" ca="1" si="43"/>
        <v>0</v>
      </c>
      <c r="CVC26" s="389">
        <f t="shared" ca="1" si="43"/>
        <v>0</v>
      </c>
      <c r="CVD26" s="389">
        <f t="shared" ca="1" si="43"/>
        <v>0</v>
      </c>
      <c r="CVE26" s="389">
        <f t="shared" ca="1" si="43"/>
        <v>0</v>
      </c>
      <c r="CVF26" s="389">
        <f t="shared" ca="1" si="43"/>
        <v>0</v>
      </c>
      <c r="CVG26" s="389">
        <f t="shared" ca="1" si="43"/>
        <v>0</v>
      </c>
      <c r="CVH26" s="389">
        <f t="shared" ca="1" si="43"/>
        <v>0</v>
      </c>
      <c r="CVI26" s="389">
        <f t="shared" ca="1" si="43"/>
        <v>0</v>
      </c>
      <c r="CVJ26" s="389">
        <f t="shared" ca="1" si="43"/>
        <v>0</v>
      </c>
      <c r="CVK26" s="389">
        <f t="shared" ca="1" si="43"/>
        <v>0</v>
      </c>
      <c r="CVL26" s="389">
        <f t="shared" ca="1" si="43"/>
        <v>0</v>
      </c>
      <c r="CVM26" s="389">
        <f t="shared" ca="1" si="43"/>
        <v>0</v>
      </c>
      <c r="CVN26" s="389">
        <f t="shared" ca="1" si="43"/>
        <v>0</v>
      </c>
      <c r="CVO26" s="389">
        <f t="shared" ca="1" si="43"/>
        <v>0</v>
      </c>
      <c r="CVP26" s="389">
        <f t="shared" ca="1" si="43"/>
        <v>0</v>
      </c>
      <c r="CVQ26" s="389">
        <f t="shared" ca="1" si="43"/>
        <v>0</v>
      </c>
      <c r="CVR26" s="389">
        <f t="shared" ca="1" si="43"/>
        <v>0</v>
      </c>
      <c r="CVS26" s="389">
        <f t="shared" ca="1" si="43"/>
        <v>0</v>
      </c>
      <c r="CVT26" s="389">
        <f t="shared" ca="1" si="43"/>
        <v>0</v>
      </c>
      <c r="CVU26" s="389">
        <f t="shared" ref="CVU26:CYF26" ca="1" si="44">CVU26</f>
        <v>0</v>
      </c>
      <c r="CVV26" s="389">
        <f t="shared" ca="1" si="44"/>
        <v>0</v>
      </c>
      <c r="CVW26" s="389">
        <f t="shared" ca="1" si="44"/>
        <v>0</v>
      </c>
      <c r="CVX26" s="389">
        <f t="shared" ca="1" si="44"/>
        <v>0</v>
      </c>
      <c r="CVY26" s="389">
        <f t="shared" ca="1" si="44"/>
        <v>0</v>
      </c>
      <c r="CVZ26" s="389">
        <f t="shared" ca="1" si="44"/>
        <v>0</v>
      </c>
      <c r="CWA26" s="389">
        <f t="shared" ca="1" si="44"/>
        <v>0</v>
      </c>
      <c r="CWB26" s="389">
        <f t="shared" ca="1" si="44"/>
        <v>0</v>
      </c>
      <c r="CWC26" s="389">
        <f t="shared" ca="1" si="44"/>
        <v>0</v>
      </c>
      <c r="CWD26" s="389">
        <f t="shared" ca="1" si="44"/>
        <v>0</v>
      </c>
      <c r="CWE26" s="389">
        <f t="shared" ca="1" si="44"/>
        <v>0</v>
      </c>
      <c r="CWF26" s="389">
        <f t="shared" ca="1" si="44"/>
        <v>0</v>
      </c>
      <c r="CWG26" s="389">
        <f t="shared" ca="1" si="44"/>
        <v>0</v>
      </c>
      <c r="CWH26" s="389">
        <f t="shared" ca="1" si="44"/>
        <v>0</v>
      </c>
      <c r="CWI26" s="389">
        <f t="shared" ca="1" si="44"/>
        <v>0</v>
      </c>
      <c r="CWJ26" s="389">
        <f t="shared" ca="1" si="44"/>
        <v>0</v>
      </c>
      <c r="CWK26" s="389">
        <f t="shared" ca="1" si="44"/>
        <v>0</v>
      </c>
      <c r="CWL26" s="389">
        <f t="shared" ca="1" si="44"/>
        <v>0</v>
      </c>
      <c r="CWM26" s="389">
        <f t="shared" ca="1" si="44"/>
        <v>0</v>
      </c>
      <c r="CWN26" s="389">
        <f t="shared" ca="1" si="44"/>
        <v>0</v>
      </c>
      <c r="CWO26" s="389">
        <f t="shared" ca="1" si="44"/>
        <v>0</v>
      </c>
      <c r="CWP26" s="389">
        <f t="shared" ca="1" si="44"/>
        <v>0</v>
      </c>
      <c r="CWQ26" s="389">
        <f t="shared" ca="1" si="44"/>
        <v>0</v>
      </c>
      <c r="CWR26" s="389">
        <f t="shared" ca="1" si="44"/>
        <v>0</v>
      </c>
      <c r="CWS26" s="389">
        <f t="shared" ca="1" si="44"/>
        <v>0</v>
      </c>
      <c r="CWT26" s="389">
        <f t="shared" ca="1" si="44"/>
        <v>0</v>
      </c>
      <c r="CWU26" s="389">
        <f t="shared" ca="1" si="44"/>
        <v>0</v>
      </c>
      <c r="CWV26" s="389">
        <f t="shared" ca="1" si="44"/>
        <v>0</v>
      </c>
      <c r="CWW26" s="389">
        <f t="shared" ca="1" si="44"/>
        <v>0</v>
      </c>
      <c r="CWX26" s="389">
        <f t="shared" ca="1" si="44"/>
        <v>0</v>
      </c>
      <c r="CWY26" s="389">
        <f t="shared" ca="1" si="44"/>
        <v>0</v>
      </c>
      <c r="CWZ26" s="389">
        <f t="shared" ca="1" si="44"/>
        <v>0</v>
      </c>
      <c r="CXA26" s="389">
        <f t="shared" ca="1" si="44"/>
        <v>0</v>
      </c>
      <c r="CXB26" s="389">
        <f t="shared" ca="1" si="44"/>
        <v>0</v>
      </c>
      <c r="CXC26" s="389">
        <f t="shared" ca="1" si="44"/>
        <v>0</v>
      </c>
      <c r="CXD26" s="389">
        <f t="shared" ca="1" si="44"/>
        <v>0</v>
      </c>
      <c r="CXE26" s="389">
        <f t="shared" ca="1" si="44"/>
        <v>0</v>
      </c>
      <c r="CXF26" s="389">
        <f t="shared" ca="1" si="44"/>
        <v>0</v>
      </c>
      <c r="CXG26" s="389">
        <f t="shared" ca="1" si="44"/>
        <v>0</v>
      </c>
      <c r="CXH26" s="389">
        <f t="shared" ca="1" si="44"/>
        <v>0</v>
      </c>
      <c r="CXI26" s="389">
        <f t="shared" ca="1" si="44"/>
        <v>0</v>
      </c>
      <c r="CXJ26" s="389">
        <f t="shared" ca="1" si="44"/>
        <v>0</v>
      </c>
      <c r="CXK26" s="389">
        <f t="shared" ca="1" si="44"/>
        <v>0</v>
      </c>
      <c r="CXL26" s="389">
        <f t="shared" ca="1" si="44"/>
        <v>0</v>
      </c>
      <c r="CXM26" s="389">
        <f t="shared" ca="1" si="44"/>
        <v>0</v>
      </c>
      <c r="CXN26" s="389">
        <f t="shared" ca="1" si="44"/>
        <v>0</v>
      </c>
      <c r="CXO26" s="389">
        <f t="shared" ca="1" si="44"/>
        <v>0</v>
      </c>
      <c r="CXP26" s="389">
        <f t="shared" ca="1" si="44"/>
        <v>0</v>
      </c>
      <c r="CXQ26" s="389">
        <f t="shared" ca="1" si="44"/>
        <v>0</v>
      </c>
      <c r="CXR26" s="389">
        <f t="shared" ca="1" si="44"/>
        <v>0</v>
      </c>
      <c r="CXS26" s="389">
        <f t="shared" ca="1" si="44"/>
        <v>0</v>
      </c>
      <c r="CXT26" s="389">
        <f t="shared" ca="1" si="44"/>
        <v>0</v>
      </c>
      <c r="CXU26" s="389">
        <f t="shared" ca="1" si="44"/>
        <v>0</v>
      </c>
      <c r="CXV26" s="389">
        <f t="shared" ca="1" si="44"/>
        <v>0</v>
      </c>
      <c r="CXW26" s="389">
        <f t="shared" ca="1" si="44"/>
        <v>0</v>
      </c>
      <c r="CXX26" s="389">
        <f t="shared" ca="1" si="44"/>
        <v>0</v>
      </c>
      <c r="CXY26" s="389">
        <f t="shared" ca="1" si="44"/>
        <v>0</v>
      </c>
      <c r="CXZ26" s="389">
        <f t="shared" ca="1" si="44"/>
        <v>0</v>
      </c>
      <c r="CYA26" s="389">
        <f t="shared" ca="1" si="44"/>
        <v>0</v>
      </c>
      <c r="CYB26" s="389">
        <f t="shared" ca="1" si="44"/>
        <v>0</v>
      </c>
      <c r="CYC26" s="389">
        <f t="shared" ca="1" si="44"/>
        <v>0</v>
      </c>
      <c r="CYD26" s="389">
        <f t="shared" ca="1" si="44"/>
        <v>0</v>
      </c>
      <c r="CYE26" s="389">
        <f t="shared" ca="1" si="44"/>
        <v>0</v>
      </c>
      <c r="CYF26" s="389">
        <f t="shared" ca="1" si="44"/>
        <v>0</v>
      </c>
      <c r="CYG26" s="389">
        <f t="shared" ref="CYG26:DAR26" ca="1" si="45">CYG26</f>
        <v>0</v>
      </c>
      <c r="CYH26" s="389">
        <f t="shared" ca="1" si="45"/>
        <v>0</v>
      </c>
      <c r="CYI26" s="389">
        <f t="shared" ca="1" si="45"/>
        <v>0</v>
      </c>
      <c r="CYJ26" s="389">
        <f t="shared" ca="1" si="45"/>
        <v>0</v>
      </c>
      <c r="CYK26" s="389">
        <f t="shared" ca="1" si="45"/>
        <v>0</v>
      </c>
      <c r="CYL26" s="389">
        <f t="shared" ca="1" si="45"/>
        <v>0</v>
      </c>
      <c r="CYM26" s="389">
        <f t="shared" ca="1" si="45"/>
        <v>0</v>
      </c>
      <c r="CYN26" s="389">
        <f t="shared" ca="1" si="45"/>
        <v>0</v>
      </c>
      <c r="CYO26" s="389">
        <f t="shared" ca="1" si="45"/>
        <v>0</v>
      </c>
      <c r="CYP26" s="389">
        <f t="shared" ca="1" si="45"/>
        <v>0</v>
      </c>
      <c r="CYQ26" s="389">
        <f t="shared" ca="1" si="45"/>
        <v>0</v>
      </c>
      <c r="CYR26" s="389">
        <f t="shared" ca="1" si="45"/>
        <v>0</v>
      </c>
      <c r="CYS26" s="389">
        <f t="shared" ca="1" si="45"/>
        <v>0</v>
      </c>
      <c r="CYT26" s="389">
        <f t="shared" ca="1" si="45"/>
        <v>0</v>
      </c>
      <c r="CYU26" s="389">
        <f t="shared" ca="1" si="45"/>
        <v>0</v>
      </c>
      <c r="CYV26" s="389">
        <f t="shared" ca="1" si="45"/>
        <v>0</v>
      </c>
      <c r="CYW26" s="389">
        <f t="shared" ca="1" si="45"/>
        <v>0</v>
      </c>
      <c r="CYX26" s="389">
        <f t="shared" ca="1" si="45"/>
        <v>0</v>
      </c>
      <c r="CYY26" s="389">
        <f t="shared" ca="1" si="45"/>
        <v>0</v>
      </c>
      <c r="CYZ26" s="389">
        <f t="shared" ca="1" si="45"/>
        <v>0</v>
      </c>
      <c r="CZA26" s="389">
        <f t="shared" ca="1" si="45"/>
        <v>0</v>
      </c>
      <c r="CZB26" s="389">
        <f t="shared" ca="1" si="45"/>
        <v>0</v>
      </c>
      <c r="CZC26" s="389">
        <f t="shared" ca="1" si="45"/>
        <v>0</v>
      </c>
      <c r="CZD26" s="389">
        <f t="shared" ca="1" si="45"/>
        <v>0</v>
      </c>
      <c r="CZE26" s="389">
        <f t="shared" ca="1" si="45"/>
        <v>0</v>
      </c>
      <c r="CZF26" s="389">
        <f t="shared" ca="1" si="45"/>
        <v>0</v>
      </c>
      <c r="CZG26" s="389">
        <f t="shared" ca="1" si="45"/>
        <v>0</v>
      </c>
      <c r="CZH26" s="389">
        <f t="shared" ca="1" si="45"/>
        <v>0</v>
      </c>
      <c r="CZI26" s="389">
        <f t="shared" ca="1" si="45"/>
        <v>0</v>
      </c>
      <c r="CZJ26" s="389">
        <f t="shared" ca="1" si="45"/>
        <v>0</v>
      </c>
      <c r="CZK26" s="389">
        <f t="shared" ca="1" si="45"/>
        <v>0</v>
      </c>
      <c r="CZL26" s="389">
        <f t="shared" ca="1" si="45"/>
        <v>0</v>
      </c>
      <c r="CZM26" s="389">
        <f t="shared" ca="1" si="45"/>
        <v>0</v>
      </c>
      <c r="CZN26" s="389">
        <f t="shared" ca="1" si="45"/>
        <v>0</v>
      </c>
      <c r="CZO26" s="389">
        <f t="shared" ca="1" si="45"/>
        <v>0</v>
      </c>
      <c r="CZP26" s="389">
        <f t="shared" ca="1" si="45"/>
        <v>0</v>
      </c>
      <c r="CZQ26" s="389">
        <f t="shared" ca="1" si="45"/>
        <v>0</v>
      </c>
      <c r="CZR26" s="389">
        <f t="shared" ca="1" si="45"/>
        <v>0</v>
      </c>
      <c r="CZS26" s="389">
        <f t="shared" ca="1" si="45"/>
        <v>0</v>
      </c>
      <c r="CZT26" s="389">
        <f t="shared" ca="1" si="45"/>
        <v>0</v>
      </c>
      <c r="CZU26" s="389">
        <f t="shared" ca="1" si="45"/>
        <v>0</v>
      </c>
      <c r="CZV26" s="389">
        <f t="shared" ca="1" si="45"/>
        <v>0</v>
      </c>
      <c r="CZW26" s="389">
        <f t="shared" ca="1" si="45"/>
        <v>0</v>
      </c>
      <c r="CZX26" s="389">
        <f t="shared" ca="1" si="45"/>
        <v>0</v>
      </c>
      <c r="CZY26" s="389">
        <f t="shared" ca="1" si="45"/>
        <v>0</v>
      </c>
      <c r="CZZ26" s="389">
        <f t="shared" ca="1" si="45"/>
        <v>0</v>
      </c>
      <c r="DAA26" s="389">
        <f t="shared" ca="1" si="45"/>
        <v>0</v>
      </c>
      <c r="DAB26" s="389">
        <f t="shared" ca="1" si="45"/>
        <v>0</v>
      </c>
      <c r="DAC26" s="389">
        <f t="shared" ca="1" si="45"/>
        <v>0</v>
      </c>
      <c r="DAD26" s="389">
        <f t="shared" ca="1" si="45"/>
        <v>0</v>
      </c>
      <c r="DAE26" s="389">
        <f t="shared" ca="1" si="45"/>
        <v>0</v>
      </c>
      <c r="DAF26" s="389">
        <f t="shared" ca="1" si="45"/>
        <v>0</v>
      </c>
      <c r="DAG26" s="389">
        <f t="shared" ca="1" si="45"/>
        <v>0</v>
      </c>
      <c r="DAH26" s="389">
        <f t="shared" ca="1" si="45"/>
        <v>0</v>
      </c>
      <c r="DAI26" s="389">
        <f t="shared" ca="1" si="45"/>
        <v>0</v>
      </c>
      <c r="DAJ26" s="389">
        <f t="shared" ca="1" si="45"/>
        <v>0</v>
      </c>
      <c r="DAK26" s="389">
        <f t="shared" ca="1" si="45"/>
        <v>0</v>
      </c>
      <c r="DAL26" s="389">
        <f t="shared" ca="1" si="45"/>
        <v>0</v>
      </c>
      <c r="DAM26" s="389">
        <f t="shared" ca="1" si="45"/>
        <v>0</v>
      </c>
      <c r="DAN26" s="389">
        <f t="shared" ca="1" si="45"/>
        <v>0</v>
      </c>
      <c r="DAO26" s="389">
        <f t="shared" ca="1" si="45"/>
        <v>0</v>
      </c>
      <c r="DAP26" s="389">
        <f t="shared" ca="1" si="45"/>
        <v>0</v>
      </c>
      <c r="DAQ26" s="389">
        <f t="shared" ca="1" si="45"/>
        <v>0</v>
      </c>
      <c r="DAR26" s="389">
        <f t="shared" ca="1" si="45"/>
        <v>0</v>
      </c>
      <c r="DAS26" s="389">
        <f t="shared" ref="DAS26:DDD26" ca="1" si="46">DAS26</f>
        <v>0</v>
      </c>
      <c r="DAT26" s="389">
        <f t="shared" ca="1" si="46"/>
        <v>0</v>
      </c>
      <c r="DAU26" s="389">
        <f t="shared" ca="1" si="46"/>
        <v>0</v>
      </c>
      <c r="DAV26" s="389">
        <f t="shared" ca="1" si="46"/>
        <v>0</v>
      </c>
      <c r="DAW26" s="389">
        <f t="shared" ca="1" si="46"/>
        <v>0</v>
      </c>
      <c r="DAX26" s="389">
        <f t="shared" ca="1" si="46"/>
        <v>0</v>
      </c>
      <c r="DAY26" s="389">
        <f t="shared" ca="1" si="46"/>
        <v>0</v>
      </c>
      <c r="DAZ26" s="389">
        <f t="shared" ca="1" si="46"/>
        <v>0</v>
      </c>
      <c r="DBA26" s="389">
        <f t="shared" ca="1" si="46"/>
        <v>0</v>
      </c>
      <c r="DBB26" s="389">
        <f t="shared" ca="1" si="46"/>
        <v>0</v>
      </c>
      <c r="DBC26" s="389">
        <f t="shared" ca="1" si="46"/>
        <v>0</v>
      </c>
      <c r="DBD26" s="389">
        <f t="shared" ca="1" si="46"/>
        <v>0</v>
      </c>
      <c r="DBE26" s="389">
        <f t="shared" ca="1" si="46"/>
        <v>0</v>
      </c>
      <c r="DBF26" s="389">
        <f t="shared" ca="1" si="46"/>
        <v>0</v>
      </c>
      <c r="DBG26" s="389">
        <f t="shared" ca="1" si="46"/>
        <v>0</v>
      </c>
      <c r="DBH26" s="389">
        <f t="shared" ca="1" si="46"/>
        <v>0</v>
      </c>
      <c r="DBI26" s="389">
        <f t="shared" ca="1" si="46"/>
        <v>0</v>
      </c>
      <c r="DBJ26" s="389">
        <f t="shared" ca="1" si="46"/>
        <v>0</v>
      </c>
      <c r="DBK26" s="389">
        <f t="shared" ca="1" si="46"/>
        <v>0</v>
      </c>
      <c r="DBL26" s="389">
        <f t="shared" ca="1" si="46"/>
        <v>0</v>
      </c>
      <c r="DBM26" s="389">
        <f t="shared" ca="1" si="46"/>
        <v>0</v>
      </c>
      <c r="DBN26" s="389">
        <f t="shared" ca="1" si="46"/>
        <v>0</v>
      </c>
      <c r="DBO26" s="389">
        <f t="shared" ca="1" si="46"/>
        <v>0</v>
      </c>
      <c r="DBP26" s="389">
        <f t="shared" ca="1" si="46"/>
        <v>0</v>
      </c>
      <c r="DBQ26" s="389">
        <f t="shared" ca="1" si="46"/>
        <v>0</v>
      </c>
      <c r="DBR26" s="389">
        <f t="shared" ca="1" si="46"/>
        <v>0</v>
      </c>
      <c r="DBS26" s="389">
        <f t="shared" ca="1" si="46"/>
        <v>0</v>
      </c>
      <c r="DBT26" s="389">
        <f t="shared" ca="1" si="46"/>
        <v>0</v>
      </c>
      <c r="DBU26" s="389">
        <f t="shared" ca="1" si="46"/>
        <v>0</v>
      </c>
      <c r="DBV26" s="389">
        <f t="shared" ca="1" si="46"/>
        <v>0</v>
      </c>
      <c r="DBW26" s="389">
        <f t="shared" ca="1" si="46"/>
        <v>0</v>
      </c>
      <c r="DBX26" s="389">
        <f t="shared" ca="1" si="46"/>
        <v>0</v>
      </c>
      <c r="DBY26" s="389">
        <f t="shared" ca="1" si="46"/>
        <v>0</v>
      </c>
      <c r="DBZ26" s="389">
        <f t="shared" ca="1" si="46"/>
        <v>0</v>
      </c>
      <c r="DCA26" s="389">
        <f t="shared" ca="1" si="46"/>
        <v>0</v>
      </c>
      <c r="DCB26" s="389">
        <f t="shared" ca="1" si="46"/>
        <v>0</v>
      </c>
      <c r="DCC26" s="389">
        <f t="shared" ca="1" si="46"/>
        <v>0</v>
      </c>
      <c r="DCD26" s="389">
        <f t="shared" ca="1" si="46"/>
        <v>0</v>
      </c>
      <c r="DCE26" s="389">
        <f t="shared" ca="1" si="46"/>
        <v>0</v>
      </c>
      <c r="DCF26" s="389">
        <f t="shared" ca="1" si="46"/>
        <v>0</v>
      </c>
      <c r="DCG26" s="389">
        <f t="shared" ca="1" si="46"/>
        <v>0</v>
      </c>
      <c r="DCH26" s="389">
        <f t="shared" ca="1" si="46"/>
        <v>0</v>
      </c>
      <c r="DCI26" s="389">
        <f t="shared" ca="1" si="46"/>
        <v>0</v>
      </c>
      <c r="DCJ26" s="389">
        <f t="shared" ca="1" si="46"/>
        <v>0</v>
      </c>
      <c r="DCK26" s="389">
        <f t="shared" ca="1" si="46"/>
        <v>0</v>
      </c>
      <c r="DCL26" s="389">
        <f t="shared" ca="1" si="46"/>
        <v>0</v>
      </c>
      <c r="DCM26" s="389">
        <f t="shared" ca="1" si="46"/>
        <v>0</v>
      </c>
      <c r="DCN26" s="389">
        <f t="shared" ca="1" si="46"/>
        <v>0</v>
      </c>
      <c r="DCO26" s="389">
        <f t="shared" ca="1" si="46"/>
        <v>0</v>
      </c>
      <c r="DCP26" s="389">
        <f t="shared" ca="1" si="46"/>
        <v>0</v>
      </c>
      <c r="DCQ26" s="389">
        <f t="shared" ca="1" si="46"/>
        <v>0</v>
      </c>
      <c r="DCR26" s="389">
        <f t="shared" ca="1" si="46"/>
        <v>0</v>
      </c>
      <c r="DCS26" s="389">
        <f t="shared" ca="1" si="46"/>
        <v>0</v>
      </c>
      <c r="DCT26" s="389">
        <f t="shared" ca="1" si="46"/>
        <v>0</v>
      </c>
      <c r="DCU26" s="389">
        <f t="shared" ca="1" si="46"/>
        <v>0</v>
      </c>
      <c r="DCV26" s="389">
        <f t="shared" ca="1" si="46"/>
        <v>0</v>
      </c>
      <c r="DCW26" s="389">
        <f t="shared" ca="1" si="46"/>
        <v>0</v>
      </c>
      <c r="DCX26" s="389">
        <f t="shared" ca="1" si="46"/>
        <v>0</v>
      </c>
      <c r="DCY26" s="389">
        <f t="shared" ca="1" si="46"/>
        <v>0</v>
      </c>
      <c r="DCZ26" s="389">
        <f t="shared" ca="1" si="46"/>
        <v>0</v>
      </c>
      <c r="DDA26" s="389">
        <f t="shared" ca="1" si="46"/>
        <v>0</v>
      </c>
      <c r="DDB26" s="389">
        <f t="shared" ca="1" si="46"/>
        <v>0</v>
      </c>
      <c r="DDC26" s="389">
        <f t="shared" ca="1" si="46"/>
        <v>0</v>
      </c>
      <c r="DDD26" s="389">
        <f t="shared" ca="1" si="46"/>
        <v>0</v>
      </c>
      <c r="DDE26" s="389">
        <f t="shared" ref="DDE26:DFP26" ca="1" si="47">DDE26</f>
        <v>0</v>
      </c>
      <c r="DDF26" s="389">
        <f t="shared" ca="1" si="47"/>
        <v>0</v>
      </c>
      <c r="DDG26" s="389">
        <f t="shared" ca="1" si="47"/>
        <v>0</v>
      </c>
      <c r="DDH26" s="389">
        <f t="shared" ca="1" si="47"/>
        <v>0</v>
      </c>
      <c r="DDI26" s="389">
        <f t="shared" ca="1" si="47"/>
        <v>0</v>
      </c>
      <c r="DDJ26" s="389">
        <f t="shared" ca="1" si="47"/>
        <v>0</v>
      </c>
      <c r="DDK26" s="389">
        <f t="shared" ca="1" si="47"/>
        <v>0</v>
      </c>
      <c r="DDL26" s="389">
        <f t="shared" ca="1" si="47"/>
        <v>0</v>
      </c>
      <c r="DDM26" s="389">
        <f t="shared" ca="1" si="47"/>
        <v>0</v>
      </c>
      <c r="DDN26" s="389">
        <f t="shared" ca="1" si="47"/>
        <v>0</v>
      </c>
      <c r="DDO26" s="389">
        <f t="shared" ca="1" si="47"/>
        <v>0</v>
      </c>
      <c r="DDP26" s="389">
        <f t="shared" ca="1" si="47"/>
        <v>0</v>
      </c>
      <c r="DDQ26" s="389">
        <f t="shared" ca="1" si="47"/>
        <v>0</v>
      </c>
      <c r="DDR26" s="389">
        <f t="shared" ca="1" si="47"/>
        <v>0</v>
      </c>
      <c r="DDS26" s="389">
        <f t="shared" ca="1" si="47"/>
        <v>0</v>
      </c>
      <c r="DDT26" s="389">
        <f t="shared" ca="1" si="47"/>
        <v>0</v>
      </c>
      <c r="DDU26" s="389">
        <f t="shared" ca="1" si="47"/>
        <v>0</v>
      </c>
      <c r="DDV26" s="389">
        <f t="shared" ca="1" si="47"/>
        <v>0</v>
      </c>
      <c r="DDW26" s="389">
        <f t="shared" ca="1" si="47"/>
        <v>0</v>
      </c>
      <c r="DDX26" s="389">
        <f t="shared" ca="1" si="47"/>
        <v>0</v>
      </c>
      <c r="DDY26" s="389">
        <f t="shared" ca="1" si="47"/>
        <v>0</v>
      </c>
      <c r="DDZ26" s="389">
        <f t="shared" ca="1" si="47"/>
        <v>0</v>
      </c>
      <c r="DEA26" s="389">
        <f t="shared" ca="1" si="47"/>
        <v>0</v>
      </c>
      <c r="DEB26" s="389">
        <f t="shared" ca="1" si="47"/>
        <v>0</v>
      </c>
      <c r="DEC26" s="389">
        <f t="shared" ca="1" si="47"/>
        <v>0</v>
      </c>
      <c r="DED26" s="389">
        <f t="shared" ca="1" si="47"/>
        <v>0</v>
      </c>
      <c r="DEE26" s="389">
        <f t="shared" ca="1" si="47"/>
        <v>0</v>
      </c>
      <c r="DEF26" s="389">
        <f t="shared" ca="1" si="47"/>
        <v>0</v>
      </c>
      <c r="DEG26" s="389">
        <f t="shared" ca="1" si="47"/>
        <v>0</v>
      </c>
      <c r="DEH26" s="389">
        <f t="shared" ca="1" si="47"/>
        <v>0</v>
      </c>
      <c r="DEI26" s="389">
        <f t="shared" ca="1" si="47"/>
        <v>0</v>
      </c>
      <c r="DEJ26" s="389">
        <f t="shared" ca="1" si="47"/>
        <v>0</v>
      </c>
      <c r="DEK26" s="389">
        <f t="shared" ca="1" si="47"/>
        <v>0</v>
      </c>
      <c r="DEL26" s="389">
        <f t="shared" ca="1" si="47"/>
        <v>0</v>
      </c>
      <c r="DEM26" s="389">
        <f t="shared" ca="1" si="47"/>
        <v>0</v>
      </c>
      <c r="DEN26" s="389">
        <f t="shared" ca="1" si="47"/>
        <v>0</v>
      </c>
      <c r="DEO26" s="389">
        <f t="shared" ca="1" si="47"/>
        <v>0</v>
      </c>
      <c r="DEP26" s="389">
        <f t="shared" ca="1" si="47"/>
        <v>0</v>
      </c>
      <c r="DEQ26" s="389">
        <f t="shared" ca="1" si="47"/>
        <v>0</v>
      </c>
      <c r="DER26" s="389">
        <f t="shared" ca="1" si="47"/>
        <v>0</v>
      </c>
      <c r="DES26" s="389">
        <f t="shared" ca="1" si="47"/>
        <v>0</v>
      </c>
      <c r="DET26" s="389">
        <f t="shared" ca="1" si="47"/>
        <v>0</v>
      </c>
      <c r="DEU26" s="389">
        <f t="shared" ca="1" si="47"/>
        <v>0</v>
      </c>
      <c r="DEV26" s="389">
        <f t="shared" ca="1" si="47"/>
        <v>0</v>
      </c>
      <c r="DEW26" s="389">
        <f t="shared" ca="1" si="47"/>
        <v>0</v>
      </c>
      <c r="DEX26" s="389">
        <f t="shared" ca="1" si="47"/>
        <v>0</v>
      </c>
      <c r="DEY26" s="389">
        <f t="shared" ca="1" si="47"/>
        <v>0</v>
      </c>
      <c r="DEZ26" s="389">
        <f t="shared" ca="1" si="47"/>
        <v>0</v>
      </c>
      <c r="DFA26" s="389">
        <f t="shared" ca="1" si="47"/>
        <v>0</v>
      </c>
      <c r="DFB26" s="389">
        <f t="shared" ca="1" si="47"/>
        <v>0</v>
      </c>
      <c r="DFC26" s="389">
        <f t="shared" ca="1" si="47"/>
        <v>0</v>
      </c>
      <c r="DFD26" s="389">
        <f t="shared" ca="1" si="47"/>
        <v>0</v>
      </c>
      <c r="DFE26" s="389">
        <f t="shared" ca="1" si="47"/>
        <v>0</v>
      </c>
      <c r="DFF26" s="389">
        <f t="shared" ca="1" si="47"/>
        <v>0</v>
      </c>
      <c r="DFG26" s="389">
        <f t="shared" ca="1" si="47"/>
        <v>0</v>
      </c>
      <c r="DFH26" s="389">
        <f t="shared" ca="1" si="47"/>
        <v>0</v>
      </c>
      <c r="DFI26" s="389">
        <f t="shared" ca="1" si="47"/>
        <v>0</v>
      </c>
      <c r="DFJ26" s="389">
        <f t="shared" ca="1" si="47"/>
        <v>0</v>
      </c>
      <c r="DFK26" s="389">
        <f t="shared" ca="1" si="47"/>
        <v>0</v>
      </c>
      <c r="DFL26" s="389">
        <f t="shared" ca="1" si="47"/>
        <v>0</v>
      </c>
      <c r="DFM26" s="389">
        <f t="shared" ca="1" si="47"/>
        <v>0</v>
      </c>
      <c r="DFN26" s="389">
        <f t="shared" ca="1" si="47"/>
        <v>0</v>
      </c>
      <c r="DFO26" s="389">
        <f t="shared" ca="1" si="47"/>
        <v>0</v>
      </c>
      <c r="DFP26" s="389">
        <f t="shared" ca="1" si="47"/>
        <v>0</v>
      </c>
      <c r="DFQ26" s="389">
        <f t="shared" ref="DFQ26:DIB26" ca="1" si="48">DFQ26</f>
        <v>0</v>
      </c>
      <c r="DFR26" s="389">
        <f t="shared" ca="1" si="48"/>
        <v>0</v>
      </c>
      <c r="DFS26" s="389">
        <f t="shared" ca="1" si="48"/>
        <v>0</v>
      </c>
      <c r="DFT26" s="389">
        <f t="shared" ca="1" si="48"/>
        <v>0</v>
      </c>
      <c r="DFU26" s="389">
        <f t="shared" ca="1" si="48"/>
        <v>0</v>
      </c>
      <c r="DFV26" s="389">
        <f t="shared" ca="1" si="48"/>
        <v>0</v>
      </c>
      <c r="DFW26" s="389">
        <f t="shared" ca="1" si="48"/>
        <v>0</v>
      </c>
      <c r="DFX26" s="389">
        <f t="shared" ca="1" si="48"/>
        <v>0</v>
      </c>
      <c r="DFY26" s="389">
        <f t="shared" ca="1" si="48"/>
        <v>0</v>
      </c>
      <c r="DFZ26" s="389">
        <f t="shared" ca="1" si="48"/>
        <v>0</v>
      </c>
      <c r="DGA26" s="389">
        <f t="shared" ca="1" si="48"/>
        <v>0</v>
      </c>
      <c r="DGB26" s="389">
        <f t="shared" ca="1" si="48"/>
        <v>0</v>
      </c>
      <c r="DGC26" s="389">
        <f t="shared" ca="1" si="48"/>
        <v>0</v>
      </c>
      <c r="DGD26" s="389">
        <f t="shared" ca="1" si="48"/>
        <v>0</v>
      </c>
      <c r="DGE26" s="389">
        <f t="shared" ca="1" si="48"/>
        <v>0</v>
      </c>
      <c r="DGF26" s="389">
        <f t="shared" ca="1" si="48"/>
        <v>0</v>
      </c>
      <c r="DGG26" s="389">
        <f t="shared" ca="1" si="48"/>
        <v>0</v>
      </c>
      <c r="DGH26" s="389">
        <f t="shared" ca="1" si="48"/>
        <v>0</v>
      </c>
      <c r="DGI26" s="389">
        <f t="shared" ca="1" si="48"/>
        <v>0</v>
      </c>
      <c r="DGJ26" s="389">
        <f t="shared" ca="1" si="48"/>
        <v>0</v>
      </c>
      <c r="DGK26" s="389">
        <f t="shared" ca="1" si="48"/>
        <v>0</v>
      </c>
      <c r="DGL26" s="389">
        <f t="shared" ca="1" si="48"/>
        <v>0</v>
      </c>
      <c r="DGM26" s="389">
        <f t="shared" ca="1" si="48"/>
        <v>0</v>
      </c>
      <c r="DGN26" s="389">
        <f t="shared" ca="1" si="48"/>
        <v>0</v>
      </c>
      <c r="DGO26" s="389">
        <f t="shared" ca="1" si="48"/>
        <v>0</v>
      </c>
      <c r="DGP26" s="389">
        <f t="shared" ca="1" si="48"/>
        <v>0</v>
      </c>
      <c r="DGQ26" s="389">
        <f t="shared" ca="1" si="48"/>
        <v>0</v>
      </c>
      <c r="DGR26" s="389">
        <f t="shared" ca="1" si="48"/>
        <v>0</v>
      </c>
      <c r="DGS26" s="389">
        <f t="shared" ca="1" si="48"/>
        <v>0</v>
      </c>
      <c r="DGT26" s="389">
        <f t="shared" ca="1" si="48"/>
        <v>0</v>
      </c>
      <c r="DGU26" s="389">
        <f t="shared" ca="1" si="48"/>
        <v>0</v>
      </c>
      <c r="DGV26" s="389">
        <f t="shared" ca="1" si="48"/>
        <v>0</v>
      </c>
      <c r="DGW26" s="389">
        <f t="shared" ca="1" si="48"/>
        <v>0</v>
      </c>
      <c r="DGX26" s="389">
        <f t="shared" ca="1" si="48"/>
        <v>0</v>
      </c>
      <c r="DGY26" s="389">
        <f t="shared" ca="1" si="48"/>
        <v>0</v>
      </c>
      <c r="DGZ26" s="389">
        <f t="shared" ca="1" si="48"/>
        <v>0</v>
      </c>
      <c r="DHA26" s="389">
        <f t="shared" ca="1" si="48"/>
        <v>0</v>
      </c>
      <c r="DHB26" s="389">
        <f t="shared" ca="1" si="48"/>
        <v>0</v>
      </c>
      <c r="DHC26" s="389">
        <f t="shared" ca="1" si="48"/>
        <v>0</v>
      </c>
      <c r="DHD26" s="389">
        <f t="shared" ca="1" si="48"/>
        <v>0</v>
      </c>
      <c r="DHE26" s="389">
        <f t="shared" ca="1" si="48"/>
        <v>0</v>
      </c>
      <c r="DHF26" s="389">
        <f t="shared" ca="1" si="48"/>
        <v>0</v>
      </c>
      <c r="DHG26" s="389">
        <f t="shared" ca="1" si="48"/>
        <v>0</v>
      </c>
      <c r="DHH26" s="389">
        <f t="shared" ca="1" si="48"/>
        <v>0</v>
      </c>
      <c r="DHI26" s="389">
        <f t="shared" ca="1" si="48"/>
        <v>0</v>
      </c>
      <c r="DHJ26" s="389">
        <f t="shared" ca="1" si="48"/>
        <v>0</v>
      </c>
      <c r="DHK26" s="389">
        <f t="shared" ca="1" si="48"/>
        <v>0</v>
      </c>
      <c r="DHL26" s="389">
        <f t="shared" ca="1" si="48"/>
        <v>0</v>
      </c>
      <c r="DHM26" s="389">
        <f t="shared" ca="1" si="48"/>
        <v>0</v>
      </c>
      <c r="DHN26" s="389">
        <f t="shared" ca="1" si="48"/>
        <v>0</v>
      </c>
      <c r="DHO26" s="389">
        <f t="shared" ca="1" si="48"/>
        <v>0</v>
      </c>
      <c r="DHP26" s="389">
        <f t="shared" ca="1" si="48"/>
        <v>0</v>
      </c>
      <c r="DHQ26" s="389">
        <f t="shared" ca="1" si="48"/>
        <v>0</v>
      </c>
      <c r="DHR26" s="389">
        <f t="shared" ca="1" si="48"/>
        <v>0</v>
      </c>
      <c r="DHS26" s="389">
        <f t="shared" ca="1" si="48"/>
        <v>0</v>
      </c>
      <c r="DHT26" s="389">
        <f t="shared" ca="1" si="48"/>
        <v>0</v>
      </c>
      <c r="DHU26" s="389">
        <f t="shared" ca="1" si="48"/>
        <v>0</v>
      </c>
      <c r="DHV26" s="389">
        <f t="shared" ca="1" si="48"/>
        <v>0</v>
      </c>
      <c r="DHW26" s="389">
        <f t="shared" ca="1" si="48"/>
        <v>0</v>
      </c>
      <c r="DHX26" s="389">
        <f t="shared" ca="1" si="48"/>
        <v>0</v>
      </c>
      <c r="DHY26" s="389">
        <f t="shared" ca="1" si="48"/>
        <v>0</v>
      </c>
      <c r="DHZ26" s="389">
        <f t="shared" ca="1" si="48"/>
        <v>0</v>
      </c>
      <c r="DIA26" s="389">
        <f t="shared" ca="1" si="48"/>
        <v>0</v>
      </c>
      <c r="DIB26" s="389">
        <f t="shared" ca="1" si="48"/>
        <v>0</v>
      </c>
      <c r="DIC26" s="389">
        <f t="shared" ref="DIC26:DKN26" ca="1" si="49">DIC26</f>
        <v>0</v>
      </c>
      <c r="DID26" s="389">
        <f t="shared" ca="1" si="49"/>
        <v>0</v>
      </c>
      <c r="DIE26" s="389">
        <f t="shared" ca="1" si="49"/>
        <v>0</v>
      </c>
      <c r="DIF26" s="389">
        <f t="shared" ca="1" si="49"/>
        <v>0</v>
      </c>
      <c r="DIG26" s="389">
        <f t="shared" ca="1" si="49"/>
        <v>0</v>
      </c>
      <c r="DIH26" s="389">
        <f t="shared" ca="1" si="49"/>
        <v>0</v>
      </c>
      <c r="DII26" s="389">
        <f t="shared" ca="1" si="49"/>
        <v>0</v>
      </c>
      <c r="DIJ26" s="389">
        <f t="shared" ca="1" si="49"/>
        <v>0</v>
      </c>
      <c r="DIK26" s="389">
        <f t="shared" ca="1" si="49"/>
        <v>0</v>
      </c>
      <c r="DIL26" s="389">
        <f t="shared" ca="1" si="49"/>
        <v>0</v>
      </c>
      <c r="DIM26" s="389">
        <f t="shared" ca="1" si="49"/>
        <v>0</v>
      </c>
      <c r="DIN26" s="389">
        <f t="shared" ca="1" si="49"/>
        <v>0</v>
      </c>
      <c r="DIO26" s="389">
        <f t="shared" ca="1" si="49"/>
        <v>0</v>
      </c>
      <c r="DIP26" s="389">
        <f t="shared" ca="1" si="49"/>
        <v>0</v>
      </c>
      <c r="DIQ26" s="389">
        <f t="shared" ca="1" si="49"/>
        <v>0</v>
      </c>
      <c r="DIR26" s="389">
        <f t="shared" ca="1" si="49"/>
        <v>0</v>
      </c>
      <c r="DIS26" s="389">
        <f t="shared" ca="1" si="49"/>
        <v>0</v>
      </c>
      <c r="DIT26" s="389">
        <f t="shared" ca="1" si="49"/>
        <v>0</v>
      </c>
      <c r="DIU26" s="389">
        <f t="shared" ca="1" si="49"/>
        <v>0</v>
      </c>
      <c r="DIV26" s="389">
        <f t="shared" ca="1" si="49"/>
        <v>0</v>
      </c>
      <c r="DIW26" s="389">
        <f t="shared" ca="1" si="49"/>
        <v>0</v>
      </c>
      <c r="DIX26" s="389">
        <f t="shared" ca="1" si="49"/>
        <v>0</v>
      </c>
      <c r="DIY26" s="389">
        <f t="shared" ca="1" si="49"/>
        <v>0</v>
      </c>
      <c r="DIZ26" s="389">
        <f t="shared" ca="1" si="49"/>
        <v>0</v>
      </c>
      <c r="DJA26" s="389">
        <f t="shared" ca="1" si="49"/>
        <v>0</v>
      </c>
      <c r="DJB26" s="389">
        <f t="shared" ca="1" si="49"/>
        <v>0</v>
      </c>
      <c r="DJC26" s="389">
        <f t="shared" ca="1" si="49"/>
        <v>0</v>
      </c>
      <c r="DJD26" s="389">
        <f t="shared" ca="1" si="49"/>
        <v>0</v>
      </c>
      <c r="DJE26" s="389">
        <f t="shared" ca="1" si="49"/>
        <v>0</v>
      </c>
      <c r="DJF26" s="389">
        <f t="shared" ca="1" si="49"/>
        <v>0</v>
      </c>
      <c r="DJG26" s="389">
        <f t="shared" ca="1" si="49"/>
        <v>0</v>
      </c>
      <c r="DJH26" s="389">
        <f t="shared" ca="1" si="49"/>
        <v>0</v>
      </c>
      <c r="DJI26" s="389">
        <f t="shared" ca="1" si="49"/>
        <v>0</v>
      </c>
      <c r="DJJ26" s="389">
        <f t="shared" ca="1" si="49"/>
        <v>0</v>
      </c>
      <c r="DJK26" s="389">
        <f t="shared" ca="1" si="49"/>
        <v>0</v>
      </c>
      <c r="DJL26" s="389">
        <f t="shared" ca="1" si="49"/>
        <v>0</v>
      </c>
      <c r="DJM26" s="389">
        <f t="shared" ca="1" si="49"/>
        <v>0</v>
      </c>
      <c r="DJN26" s="389">
        <f t="shared" ca="1" si="49"/>
        <v>0</v>
      </c>
      <c r="DJO26" s="389">
        <f t="shared" ca="1" si="49"/>
        <v>0</v>
      </c>
      <c r="DJP26" s="389">
        <f t="shared" ca="1" si="49"/>
        <v>0</v>
      </c>
      <c r="DJQ26" s="389">
        <f t="shared" ca="1" si="49"/>
        <v>0</v>
      </c>
      <c r="DJR26" s="389">
        <f t="shared" ca="1" si="49"/>
        <v>0</v>
      </c>
      <c r="DJS26" s="389">
        <f t="shared" ca="1" si="49"/>
        <v>0</v>
      </c>
      <c r="DJT26" s="389">
        <f t="shared" ca="1" si="49"/>
        <v>0</v>
      </c>
      <c r="DJU26" s="389">
        <f t="shared" ca="1" si="49"/>
        <v>0</v>
      </c>
      <c r="DJV26" s="389">
        <f t="shared" ca="1" si="49"/>
        <v>0</v>
      </c>
      <c r="DJW26" s="389">
        <f t="shared" ca="1" si="49"/>
        <v>0</v>
      </c>
      <c r="DJX26" s="389">
        <f t="shared" ca="1" si="49"/>
        <v>0</v>
      </c>
      <c r="DJY26" s="389">
        <f t="shared" ca="1" si="49"/>
        <v>0</v>
      </c>
      <c r="DJZ26" s="389">
        <f t="shared" ca="1" si="49"/>
        <v>0</v>
      </c>
      <c r="DKA26" s="389">
        <f t="shared" ca="1" si="49"/>
        <v>0</v>
      </c>
      <c r="DKB26" s="389">
        <f t="shared" ca="1" si="49"/>
        <v>0</v>
      </c>
      <c r="DKC26" s="389">
        <f t="shared" ca="1" si="49"/>
        <v>0</v>
      </c>
      <c r="DKD26" s="389">
        <f t="shared" ca="1" si="49"/>
        <v>0</v>
      </c>
      <c r="DKE26" s="389">
        <f t="shared" ca="1" si="49"/>
        <v>0</v>
      </c>
      <c r="DKF26" s="389">
        <f t="shared" ca="1" si="49"/>
        <v>0</v>
      </c>
      <c r="DKG26" s="389">
        <f t="shared" ca="1" si="49"/>
        <v>0</v>
      </c>
      <c r="DKH26" s="389">
        <f t="shared" ca="1" si="49"/>
        <v>0</v>
      </c>
      <c r="DKI26" s="389">
        <f t="shared" ca="1" si="49"/>
        <v>0</v>
      </c>
      <c r="DKJ26" s="389">
        <f t="shared" ca="1" si="49"/>
        <v>0</v>
      </c>
      <c r="DKK26" s="389">
        <f t="shared" ca="1" si="49"/>
        <v>0</v>
      </c>
      <c r="DKL26" s="389">
        <f t="shared" ca="1" si="49"/>
        <v>0</v>
      </c>
      <c r="DKM26" s="389">
        <f t="shared" ca="1" si="49"/>
        <v>0</v>
      </c>
      <c r="DKN26" s="389">
        <f t="shared" ca="1" si="49"/>
        <v>0</v>
      </c>
      <c r="DKO26" s="389">
        <f t="shared" ref="DKO26:DMZ26" ca="1" si="50">DKO26</f>
        <v>0</v>
      </c>
      <c r="DKP26" s="389">
        <f t="shared" ca="1" si="50"/>
        <v>0</v>
      </c>
      <c r="DKQ26" s="389">
        <f t="shared" ca="1" si="50"/>
        <v>0</v>
      </c>
      <c r="DKR26" s="389">
        <f t="shared" ca="1" si="50"/>
        <v>0</v>
      </c>
      <c r="DKS26" s="389">
        <f t="shared" ca="1" si="50"/>
        <v>0</v>
      </c>
      <c r="DKT26" s="389">
        <f t="shared" ca="1" si="50"/>
        <v>0</v>
      </c>
      <c r="DKU26" s="389">
        <f t="shared" ca="1" si="50"/>
        <v>0</v>
      </c>
      <c r="DKV26" s="389">
        <f t="shared" ca="1" si="50"/>
        <v>0</v>
      </c>
      <c r="DKW26" s="389">
        <f t="shared" ca="1" si="50"/>
        <v>0</v>
      </c>
      <c r="DKX26" s="389">
        <f t="shared" ca="1" si="50"/>
        <v>0</v>
      </c>
      <c r="DKY26" s="389">
        <f t="shared" ca="1" si="50"/>
        <v>0</v>
      </c>
      <c r="DKZ26" s="389">
        <f t="shared" ca="1" si="50"/>
        <v>0</v>
      </c>
      <c r="DLA26" s="389">
        <f t="shared" ca="1" si="50"/>
        <v>0</v>
      </c>
      <c r="DLB26" s="389">
        <f t="shared" ca="1" si="50"/>
        <v>0</v>
      </c>
      <c r="DLC26" s="389">
        <f t="shared" ca="1" si="50"/>
        <v>0</v>
      </c>
      <c r="DLD26" s="389">
        <f t="shared" ca="1" si="50"/>
        <v>0</v>
      </c>
      <c r="DLE26" s="389">
        <f t="shared" ca="1" si="50"/>
        <v>0</v>
      </c>
      <c r="DLF26" s="389">
        <f t="shared" ca="1" si="50"/>
        <v>0</v>
      </c>
      <c r="DLG26" s="389">
        <f t="shared" ca="1" si="50"/>
        <v>0</v>
      </c>
      <c r="DLH26" s="389">
        <f t="shared" ca="1" si="50"/>
        <v>0</v>
      </c>
      <c r="DLI26" s="389">
        <f t="shared" ca="1" si="50"/>
        <v>0</v>
      </c>
      <c r="DLJ26" s="389">
        <f t="shared" ca="1" si="50"/>
        <v>0</v>
      </c>
      <c r="DLK26" s="389">
        <f t="shared" ca="1" si="50"/>
        <v>0</v>
      </c>
      <c r="DLL26" s="389">
        <f t="shared" ca="1" si="50"/>
        <v>0</v>
      </c>
      <c r="DLM26" s="389">
        <f t="shared" ca="1" si="50"/>
        <v>0</v>
      </c>
      <c r="DLN26" s="389">
        <f t="shared" ca="1" si="50"/>
        <v>0</v>
      </c>
      <c r="DLO26" s="389">
        <f t="shared" ca="1" si="50"/>
        <v>0</v>
      </c>
      <c r="DLP26" s="389">
        <f t="shared" ca="1" si="50"/>
        <v>0</v>
      </c>
      <c r="DLQ26" s="389">
        <f t="shared" ca="1" si="50"/>
        <v>0</v>
      </c>
      <c r="DLR26" s="389">
        <f t="shared" ca="1" si="50"/>
        <v>0</v>
      </c>
      <c r="DLS26" s="389">
        <f t="shared" ca="1" si="50"/>
        <v>0</v>
      </c>
      <c r="DLT26" s="389">
        <f t="shared" ca="1" si="50"/>
        <v>0</v>
      </c>
      <c r="DLU26" s="389">
        <f t="shared" ca="1" si="50"/>
        <v>0</v>
      </c>
      <c r="DLV26" s="389">
        <f t="shared" ca="1" si="50"/>
        <v>0</v>
      </c>
      <c r="DLW26" s="389">
        <f t="shared" ca="1" si="50"/>
        <v>0</v>
      </c>
      <c r="DLX26" s="389">
        <f t="shared" ca="1" si="50"/>
        <v>0</v>
      </c>
      <c r="DLY26" s="389">
        <f t="shared" ca="1" si="50"/>
        <v>0</v>
      </c>
      <c r="DLZ26" s="389">
        <f t="shared" ca="1" si="50"/>
        <v>0</v>
      </c>
      <c r="DMA26" s="389">
        <f t="shared" ca="1" si="50"/>
        <v>0</v>
      </c>
      <c r="DMB26" s="389">
        <f t="shared" ca="1" si="50"/>
        <v>0</v>
      </c>
      <c r="DMC26" s="389">
        <f t="shared" ca="1" si="50"/>
        <v>0</v>
      </c>
      <c r="DMD26" s="389">
        <f t="shared" ca="1" si="50"/>
        <v>0</v>
      </c>
      <c r="DME26" s="389">
        <f t="shared" ca="1" si="50"/>
        <v>0</v>
      </c>
      <c r="DMF26" s="389">
        <f t="shared" ca="1" si="50"/>
        <v>0</v>
      </c>
      <c r="DMG26" s="389">
        <f t="shared" ca="1" si="50"/>
        <v>0</v>
      </c>
      <c r="DMH26" s="389">
        <f t="shared" ca="1" si="50"/>
        <v>0</v>
      </c>
      <c r="DMI26" s="389">
        <f t="shared" ca="1" si="50"/>
        <v>0</v>
      </c>
      <c r="DMJ26" s="389">
        <f t="shared" ca="1" si="50"/>
        <v>0</v>
      </c>
      <c r="DMK26" s="389">
        <f t="shared" ca="1" si="50"/>
        <v>0</v>
      </c>
      <c r="DML26" s="389">
        <f t="shared" ca="1" si="50"/>
        <v>0</v>
      </c>
      <c r="DMM26" s="389">
        <f t="shared" ca="1" si="50"/>
        <v>0</v>
      </c>
      <c r="DMN26" s="389">
        <f t="shared" ca="1" si="50"/>
        <v>0</v>
      </c>
      <c r="DMO26" s="389">
        <f t="shared" ca="1" si="50"/>
        <v>0</v>
      </c>
      <c r="DMP26" s="389">
        <f t="shared" ca="1" si="50"/>
        <v>0</v>
      </c>
      <c r="DMQ26" s="389">
        <f t="shared" ca="1" si="50"/>
        <v>0</v>
      </c>
      <c r="DMR26" s="389">
        <f t="shared" ca="1" si="50"/>
        <v>0</v>
      </c>
      <c r="DMS26" s="389">
        <f t="shared" ca="1" si="50"/>
        <v>0</v>
      </c>
      <c r="DMT26" s="389">
        <f t="shared" ca="1" si="50"/>
        <v>0</v>
      </c>
      <c r="DMU26" s="389">
        <f t="shared" ca="1" si="50"/>
        <v>0</v>
      </c>
      <c r="DMV26" s="389">
        <f t="shared" ca="1" si="50"/>
        <v>0</v>
      </c>
      <c r="DMW26" s="389">
        <f t="shared" ca="1" si="50"/>
        <v>0</v>
      </c>
      <c r="DMX26" s="389">
        <f t="shared" ca="1" si="50"/>
        <v>0</v>
      </c>
      <c r="DMY26" s="389">
        <f t="shared" ca="1" si="50"/>
        <v>0</v>
      </c>
      <c r="DMZ26" s="389">
        <f t="shared" ca="1" si="50"/>
        <v>0</v>
      </c>
      <c r="DNA26" s="389">
        <f t="shared" ref="DNA26:DPL26" ca="1" si="51">DNA26</f>
        <v>0</v>
      </c>
      <c r="DNB26" s="389">
        <f t="shared" ca="1" si="51"/>
        <v>0</v>
      </c>
      <c r="DNC26" s="389">
        <f t="shared" ca="1" si="51"/>
        <v>0</v>
      </c>
      <c r="DND26" s="389">
        <f t="shared" ca="1" si="51"/>
        <v>0</v>
      </c>
      <c r="DNE26" s="389">
        <f t="shared" ca="1" si="51"/>
        <v>0</v>
      </c>
      <c r="DNF26" s="389">
        <f t="shared" ca="1" si="51"/>
        <v>0</v>
      </c>
      <c r="DNG26" s="389">
        <f t="shared" ca="1" si="51"/>
        <v>0</v>
      </c>
      <c r="DNH26" s="389">
        <f t="shared" ca="1" si="51"/>
        <v>0</v>
      </c>
      <c r="DNI26" s="389">
        <f t="shared" ca="1" si="51"/>
        <v>0</v>
      </c>
      <c r="DNJ26" s="389">
        <f t="shared" ca="1" si="51"/>
        <v>0</v>
      </c>
      <c r="DNK26" s="389">
        <f t="shared" ca="1" si="51"/>
        <v>0</v>
      </c>
      <c r="DNL26" s="389">
        <f t="shared" ca="1" si="51"/>
        <v>0</v>
      </c>
      <c r="DNM26" s="389">
        <f t="shared" ca="1" si="51"/>
        <v>0</v>
      </c>
      <c r="DNN26" s="389">
        <f t="shared" ca="1" si="51"/>
        <v>0</v>
      </c>
      <c r="DNO26" s="389">
        <f t="shared" ca="1" si="51"/>
        <v>0</v>
      </c>
      <c r="DNP26" s="389">
        <f t="shared" ca="1" si="51"/>
        <v>0</v>
      </c>
      <c r="DNQ26" s="389">
        <f t="shared" ca="1" si="51"/>
        <v>0</v>
      </c>
      <c r="DNR26" s="389">
        <f t="shared" ca="1" si="51"/>
        <v>0</v>
      </c>
      <c r="DNS26" s="389">
        <f t="shared" ca="1" si="51"/>
        <v>0</v>
      </c>
      <c r="DNT26" s="389">
        <f t="shared" ca="1" si="51"/>
        <v>0</v>
      </c>
      <c r="DNU26" s="389">
        <f t="shared" ca="1" si="51"/>
        <v>0</v>
      </c>
      <c r="DNV26" s="389">
        <f t="shared" ca="1" si="51"/>
        <v>0</v>
      </c>
      <c r="DNW26" s="389">
        <f t="shared" ca="1" si="51"/>
        <v>0</v>
      </c>
      <c r="DNX26" s="389">
        <f t="shared" ca="1" si="51"/>
        <v>0</v>
      </c>
      <c r="DNY26" s="389">
        <f t="shared" ca="1" si="51"/>
        <v>0</v>
      </c>
      <c r="DNZ26" s="389">
        <f t="shared" ca="1" si="51"/>
        <v>0</v>
      </c>
      <c r="DOA26" s="389">
        <f t="shared" ca="1" si="51"/>
        <v>0</v>
      </c>
      <c r="DOB26" s="389">
        <f t="shared" ca="1" si="51"/>
        <v>0</v>
      </c>
      <c r="DOC26" s="389">
        <f t="shared" ca="1" si="51"/>
        <v>0</v>
      </c>
      <c r="DOD26" s="389">
        <f t="shared" ca="1" si="51"/>
        <v>0</v>
      </c>
      <c r="DOE26" s="389">
        <f t="shared" ca="1" si="51"/>
        <v>0</v>
      </c>
      <c r="DOF26" s="389">
        <f t="shared" ca="1" si="51"/>
        <v>0</v>
      </c>
      <c r="DOG26" s="389">
        <f t="shared" ca="1" si="51"/>
        <v>0</v>
      </c>
      <c r="DOH26" s="389">
        <f t="shared" ca="1" si="51"/>
        <v>0</v>
      </c>
      <c r="DOI26" s="389">
        <f t="shared" ca="1" si="51"/>
        <v>0</v>
      </c>
      <c r="DOJ26" s="389">
        <f t="shared" ca="1" si="51"/>
        <v>0</v>
      </c>
      <c r="DOK26" s="389">
        <f t="shared" ca="1" si="51"/>
        <v>0</v>
      </c>
      <c r="DOL26" s="389">
        <f t="shared" ca="1" si="51"/>
        <v>0</v>
      </c>
      <c r="DOM26" s="389">
        <f t="shared" ca="1" si="51"/>
        <v>0</v>
      </c>
      <c r="DON26" s="389">
        <f t="shared" ca="1" si="51"/>
        <v>0</v>
      </c>
      <c r="DOO26" s="389">
        <f t="shared" ca="1" si="51"/>
        <v>0</v>
      </c>
      <c r="DOP26" s="389">
        <f t="shared" ca="1" si="51"/>
        <v>0</v>
      </c>
      <c r="DOQ26" s="389">
        <f t="shared" ca="1" si="51"/>
        <v>0</v>
      </c>
      <c r="DOR26" s="389">
        <f t="shared" ca="1" si="51"/>
        <v>0</v>
      </c>
      <c r="DOS26" s="389">
        <f t="shared" ca="1" si="51"/>
        <v>0</v>
      </c>
      <c r="DOT26" s="389">
        <f t="shared" ca="1" si="51"/>
        <v>0</v>
      </c>
      <c r="DOU26" s="389">
        <f t="shared" ca="1" si="51"/>
        <v>0</v>
      </c>
      <c r="DOV26" s="389">
        <f t="shared" ca="1" si="51"/>
        <v>0</v>
      </c>
      <c r="DOW26" s="389">
        <f t="shared" ca="1" si="51"/>
        <v>0</v>
      </c>
      <c r="DOX26" s="389">
        <f t="shared" ca="1" si="51"/>
        <v>0</v>
      </c>
      <c r="DOY26" s="389">
        <f t="shared" ca="1" si="51"/>
        <v>0</v>
      </c>
      <c r="DOZ26" s="389">
        <f t="shared" ca="1" si="51"/>
        <v>0</v>
      </c>
      <c r="DPA26" s="389">
        <f t="shared" ca="1" si="51"/>
        <v>0</v>
      </c>
      <c r="DPB26" s="389">
        <f t="shared" ca="1" si="51"/>
        <v>0</v>
      </c>
      <c r="DPC26" s="389">
        <f t="shared" ca="1" si="51"/>
        <v>0</v>
      </c>
      <c r="DPD26" s="389">
        <f t="shared" ca="1" si="51"/>
        <v>0</v>
      </c>
      <c r="DPE26" s="389">
        <f t="shared" ca="1" si="51"/>
        <v>0</v>
      </c>
      <c r="DPF26" s="389">
        <f t="shared" ca="1" si="51"/>
        <v>0</v>
      </c>
      <c r="DPG26" s="389">
        <f t="shared" ca="1" si="51"/>
        <v>0</v>
      </c>
      <c r="DPH26" s="389">
        <f t="shared" ca="1" si="51"/>
        <v>0</v>
      </c>
      <c r="DPI26" s="389">
        <f t="shared" ca="1" si="51"/>
        <v>0</v>
      </c>
      <c r="DPJ26" s="389">
        <f t="shared" ca="1" si="51"/>
        <v>0</v>
      </c>
      <c r="DPK26" s="389">
        <f t="shared" ca="1" si="51"/>
        <v>0</v>
      </c>
      <c r="DPL26" s="389">
        <f t="shared" ca="1" si="51"/>
        <v>0</v>
      </c>
      <c r="DPM26" s="389">
        <f t="shared" ref="DPM26:DRX26" ca="1" si="52">DPM26</f>
        <v>0</v>
      </c>
      <c r="DPN26" s="389">
        <f t="shared" ca="1" si="52"/>
        <v>0</v>
      </c>
      <c r="DPO26" s="389">
        <f t="shared" ca="1" si="52"/>
        <v>0</v>
      </c>
      <c r="DPP26" s="389">
        <f t="shared" ca="1" si="52"/>
        <v>0</v>
      </c>
      <c r="DPQ26" s="389">
        <f t="shared" ca="1" si="52"/>
        <v>0</v>
      </c>
      <c r="DPR26" s="389">
        <f t="shared" ca="1" si="52"/>
        <v>0</v>
      </c>
      <c r="DPS26" s="389">
        <f t="shared" ca="1" si="52"/>
        <v>0</v>
      </c>
      <c r="DPT26" s="389">
        <f t="shared" ca="1" si="52"/>
        <v>0</v>
      </c>
      <c r="DPU26" s="389">
        <f t="shared" ca="1" si="52"/>
        <v>0</v>
      </c>
      <c r="DPV26" s="389">
        <f t="shared" ca="1" si="52"/>
        <v>0</v>
      </c>
      <c r="DPW26" s="389">
        <f t="shared" ca="1" si="52"/>
        <v>0</v>
      </c>
      <c r="DPX26" s="389">
        <f t="shared" ca="1" si="52"/>
        <v>0</v>
      </c>
      <c r="DPY26" s="389">
        <f t="shared" ca="1" si="52"/>
        <v>0</v>
      </c>
      <c r="DPZ26" s="389">
        <f t="shared" ca="1" si="52"/>
        <v>0</v>
      </c>
      <c r="DQA26" s="389">
        <f t="shared" ca="1" si="52"/>
        <v>0</v>
      </c>
      <c r="DQB26" s="389">
        <f t="shared" ca="1" si="52"/>
        <v>0</v>
      </c>
      <c r="DQC26" s="389">
        <f t="shared" ca="1" si="52"/>
        <v>0</v>
      </c>
      <c r="DQD26" s="389">
        <f t="shared" ca="1" si="52"/>
        <v>0</v>
      </c>
      <c r="DQE26" s="389">
        <f t="shared" ca="1" si="52"/>
        <v>0</v>
      </c>
      <c r="DQF26" s="389">
        <f t="shared" ca="1" si="52"/>
        <v>0</v>
      </c>
      <c r="DQG26" s="389">
        <f t="shared" ca="1" si="52"/>
        <v>0</v>
      </c>
      <c r="DQH26" s="389">
        <f t="shared" ca="1" si="52"/>
        <v>0</v>
      </c>
      <c r="DQI26" s="389">
        <f t="shared" ca="1" si="52"/>
        <v>0</v>
      </c>
      <c r="DQJ26" s="389">
        <f t="shared" ca="1" si="52"/>
        <v>0</v>
      </c>
      <c r="DQK26" s="389">
        <f t="shared" ca="1" si="52"/>
        <v>0</v>
      </c>
      <c r="DQL26" s="389">
        <f t="shared" ca="1" si="52"/>
        <v>0</v>
      </c>
      <c r="DQM26" s="389">
        <f t="shared" ca="1" si="52"/>
        <v>0</v>
      </c>
      <c r="DQN26" s="389">
        <f t="shared" ca="1" si="52"/>
        <v>0</v>
      </c>
      <c r="DQO26" s="389">
        <f t="shared" ca="1" si="52"/>
        <v>0</v>
      </c>
      <c r="DQP26" s="389">
        <f t="shared" ca="1" si="52"/>
        <v>0</v>
      </c>
      <c r="DQQ26" s="389">
        <f t="shared" ca="1" si="52"/>
        <v>0</v>
      </c>
      <c r="DQR26" s="389">
        <f t="shared" ca="1" si="52"/>
        <v>0</v>
      </c>
      <c r="DQS26" s="389">
        <f t="shared" ca="1" si="52"/>
        <v>0</v>
      </c>
      <c r="DQT26" s="389">
        <f t="shared" ca="1" si="52"/>
        <v>0</v>
      </c>
      <c r="DQU26" s="389">
        <f t="shared" ca="1" si="52"/>
        <v>0</v>
      </c>
      <c r="DQV26" s="389">
        <f t="shared" ca="1" si="52"/>
        <v>0</v>
      </c>
      <c r="DQW26" s="389">
        <f t="shared" ca="1" si="52"/>
        <v>0</v>
      </c>
      <c r="DQX26" s="389">
        <f t="shared" ca="1" si="52"/>
        <v>0</v>
      </c>
      <c r="DQY26" s="389">
        <f t="shared" ca="1" si="52"/>
        <v>0</v>
      </c>
      <c r="DQZ26" s="389">
        <f t="shared" ca="1" si="52"/>
        <v>0</v>
      </c>
      <c r="DRA26" s="389">
        <f t="shared" ca="1" si="52"/>
        <v>0</v>
      </c>
      <c r="DRB26" s="389">
        <f t="shared" ca="1" si="52"/>
        <v>0</v>
      </c>
      <c r="DRC26" s="389">
        <f t="shared" ca="1" si="52"/>
        <v>0</v>
      </c>
      <c r="DRD26" s="389">
        <f t="shared" ca="1" si="52"/>
        <v>0</v>
      </c>
      <c r="DRE26" s="389">
        <f t="shared" ca="1" si="52"/>
        <v>0</v>
      </c>
      <c r="DRF26" s="389">
        <f t="shared" ca="1" si="52"/>
        <v>0</v>
      </c>
      <c r="DRG26" s="389">
        <f t="shared" ca="1" si="52"/>
        <v>0</v>
      </c>
      <c r="DRH26" s="389">
        <f t="shared" ca="1" si="52"/>
        <v>0</v>
      </c>
      <c r="DRI26" s="389">
        <f t="shared" ca="1" si="52"/>
        <v>0</v>
      </c>
      <c r="DRJ26" s="389">
        <f t="shared" ca="1" si="52"/>
        <v>0</v>
      </c>
      <c r="DRK26" s="389">
        <f t="shared" ca="1" si="52"/>
        <v>0</v>
      </c>
      <c r="DRL26" s="389">
        <f t="shared" ca="1" si="52"/>
        <v>0</v>
      </c>
      <c r="DRM26" s="389">
        <f t="shared" ca="1" si="52"/>
        <v>0</v>
      </c>
      <c r="DRN26" s="389">
        <f t="shared" ca="1" si="52"/>
        <v>0</v>
      </c>
      <c r="DRO26" s="389">
        <f t="shared" ca="1" si="52"/>
        <v>0</v>
      </c>
      <c r="DRP26" s="389">
        <f t="shared" ca="1" si="52"/>
        <v>0</v>
      </c>
      <c r="DRQ26" s="389">
        <f t="shared" ca="1" si="52"/>
        <v>0</v>
      </c>
      <c r="DRR26" s="389">
        <f t="shared" ca="1" si="52"/>
        <v>0</v>
      </c>
      <c r="DRS26" s="389">
        <f t="shared" ca="1" si="52"/>
        <v>0</v>
      </c>
      <c r="DRT26" s="389">
        <f t="shared" ca="1" si="52"/>
        <v>0</v>
      </c>
      <c r="DRU26" s="389">
        <f t="shared" ca="1" si="52"/>
        <v>0</v>
      </c>
      <c r="DRV26" s="389">
        <f t="shared" ca="1" si="52"/>
        <v>0</v>
      </c>
      <c r="DRW26" s="389">
        <f t="shared" ca="1" si="52"/>
        <v>0</v>
      </c>
      <c r="DRX26" s="389">
        <f t="shared" ca="1" si="52"/>
        <v>0</v>
      </c>
      <c r="DRY26" s="389">
        <f t="shared" ref="DRY26:DUJ26" ca="1" si="53">DRY26</f>
        <v>0</v>
      </c>
      <c r="DRZ26" s="389">
        <f t="shared" ca="1" si="53"/>
        <v>0</v>
      </c>
      <c r="DSA26" s="389">
        <f t="shared" ca="1" si="53"/>
        <v>0</v>
      </c>
      <c r="DSB26" s="389">
        <f t="shared" ca="1" si="53"/>
        <v>0</v>
      </c>
      <c r="DSC26" s="389">
        <f t="shared" ca="1" si="53"/>
        <v>0</v>
      </c>
      <c r="DSD26" s="389">
        <f t="shared" ca="1" si="53"/>
        <v>0</v>
      </c>
      <c r="DSE26" s="389">
        <f t="shared" ca="1" si="53"/>
        <v>0</v>
      </c>
      <c r="DSF26" s="389">
        <f t="shared" ca="1" si="53"/>
        <v>0</v>
      </c>
      <c r="DSG26" s="389">
        <f t="shared" ca="1" si="53"/>
        <v>0</v>
      </c>
      <c r="DSH26" s="389">
        <f t="shared" ca="1" si="53"/>
        <v>0</v>
      </c>
      <c r="DSI26" s="389">
        <f t="shared" ca="1" si="53"/>
        <v>0</v>
      </c>
      <c r="DSJ26" s="389">
        <f t="shared" ca="1" si="53"/>
        <v>0</v>
      </c>
      <c r="DSK26" s="389">
        <f t="shared" ca="1" si="53"/>
        <v>0</v>
      </c>
      <c r="DSL26" s="389">
        <f t="shared" ca="1" si="53"/>
        <v>0</v>
      </c>
      <c r="DSM26" s="389">
        <f t="shared" ca="1" si="53"/>
        <v>0</v>
      </c>
      <c r="DSN26" s="389">
        <f t="shared" ca="1" si="53"/>
        <v>0</v>
      </c>
      <c r="DSO26" s="389">
        <f t="shared" ca="1" si="53"/>
        <v>0</v>
      </c>
      <c r="DSP26" s="389">
        <f t="shared" ca="1" si="53"/>
        <v>0</v>
      </c>
      <c r="DSQ26" s="389">
        <f t="shared" ca="1" si="53"/>
        <v>0</v>
      </c>
      <c r="DSR26" s="389">
        <f t="shared" ca="1" si="53"/>
        <v>0</v>
      </c>
      <c r="DSS26" s="389">
        <f t="shared" ca="1" si="53"/>
        <v>0</v>
      </c>
      <c r="DST26" s="389">
        <f t="shared" ca="1" si="53"/>
        <v>0</v>
      </c>
      <c r="DSU26" s="389">
        <f t="shared" ca="1" si="53"/>
        <v>0</v>
      </c>
      <c r="DSV26" s="389">
        <f t="shared" ca="1" si="53"/>
        <v>0</v>
      </c>
      <c r="DSW26" s="389">
        <f t="shared" ca="1" si="53"/>
        <v>0</v>
      </c>
      <c r="DSX26" s="389">
        <f t="shared" ca="1" si="53"/>
        <v>0</v>
      </c>
      <c r="DSY26" s="389">
        <f t="shared" ca="1" si="53"/>
        <v>0</v>
      </c>
      <c r="DSZ26" s="389">
        <f t="shared" ca="1" si="53"/>
        <v>0</v>
      </c>
      <c r="DTA26" s="389">
        <f t="shared" ca="1" si="53"/>
        <v>0</v>
      </c>
      <c r="DTB26" s="389">
        <f t="shared" ca="1" si="53"/>
        <v>0</v>
      </c>
      <c r="DTC26" s="389">
        <f t="shared" ca="1" si="53"/>
        <v>0</v>
      </c>
      <c r="DTD26" s="389">
        <f t="shared" ca="1" si="53"/>
        <v>0</v>
      </c>
      <c r="DTE26" s="389">
        <f t="shared" ca="1" si="53"/>
        <v>0</v>
      </c>
      <c r="DTF26" s="389">
        <f t="shared" ca="1" si="53"/>
        <v>0</v>
      </c>
      <c r="DTG26" s="389">
        <f t="shared" ca="1" si="53"/>
        <v>0</v>
      </c>
      <c r="DTH26" s="389">
        <f t="shared" ca="1" si="53"/>
        <v>0</v>
      </c>
      <c r="DTI26" s="389">
        <f t="shared" ca="1" si="53"/>
        <v>0</v>
      </c>
      <c r="DTJ26" s="389">
        <f t="shared" ca="1" si="53"/>
        <v>0</v>
      </c>
      <c r="DTK26" s="389">
        <f t="shared" ca="1" si="53"/>
        <v>0</v>
      </c>
      <c r="DTL26" s="389">
        <f t="shared" ca="1" si="53"/>
        <v>0</v>
      </c>
      <c r="DTM26" s="389">
        <f t="shared" ca="1" si="53"/>
        <v>0</v>
      </c>
      <c r="DTN26" s="389">
        <f t="shared" ca="1" si="53"/>
        <v>0</v>
      </c>
      <c r="DTO26" s="389">
        <f t="shared" ca="1" si="53"/>
        <v>0</v>
      </c>
      <c r="DTP26" s="389">
        <f t="shared" ca="1" si="53"/>
        <v>0</v>
      </c>
      <c r="DTQ26" s="389">
        <f t="shared" ca="1" si="53"/>
        <v>0</v>
      </c>
      <c r="DTR26" s="389">
        <f t="shared" ca="1" si="53"/>
        <v>0</v>
      </c>
      <c r="DTS26" s="389">
        <f t="shared" ca="1" si="53"/>
        <v>0</v>
      </c>
      <c r="DTT26" s="389">
        <f t="shared" ca="1" si="53"/>
        <v>0</v>
      </c>
      <c r="DTU26" s="389">
        <f t="shared" ca="1" si="53"/>
        <v>0</v>
      </c>
      <c r="DTV26" s="389">
        <f t="shared" ca="1" si="53"/>
        <v>0</v>
      </c>
      <c r="DTW26" s="389">
        <f t="shared" ca="1" si="53"/>
        <v>0</v>
      </c>
      <c r="DTX26" s="389">
        <f t="shared" ca="1" si="53"/>
        <v>0</v>
      </c>
      <c r="DTY26" s="389">
        <f t="shared" ca="1" si="53"/>
        <v>0</v>
      </c>
      <c r="DTZ26" s="389">
        <f t="shared" ca="1" si="53"/>
        <v>0</v>
      </c>
      <c r="DUA26" s="389">
        <f t="shared" ca="1" si="53"/>
        <v>0</v>
      </c>
      <c r="DUB26" s="389">
        <f t="shared" ca="1" si="53"/>
        <v>0</v>
      </c>
      <c r="DUC26" s="389">
        <f t="shared" ca="1" si="53"/>
        <v>0</v>
      </c>
      <c r="DUD26" s="389">
        <f t="shared" ca="1" si="53"/>
        <v>0</v>
      </c>
      <c r="DUE26" s="389">
        <f t="shared" ca="1" si="53"/>
        <v>0</v>
      </c>
      <c r="DUF26" s="389">
        <f t="shared" ca="1" si="53"/>
        <v>0</v>
      </c>
      <c r="DUG26" s="389">
        <f t="shared" ca="1" si="53"/>
        <v>0</v>
      </c>
      <c r="DUH26" s="389">
        <f t="shared" ca="1" si="53"/>
        <v>0</v>
      </c>
      <c r="DUI26" s="389">
        <f t="shared" ca="1" si="53"/>
        <v>0</v>
      </c>
      <c r="DUJ26" s="389">
        <f t="shared" ca="1" si="53"/>
        <v>0</v>
      </c>
      <c r="DUK26" s="389">
        <f t="shared" ref="DUK26:DWV26" ca="1" si="54">DUK26</f>
        <v>0</v>
      </c>
      <c r="DUL26" s="389">
        <f t="shared" ca="1" si="54"/>
        <v>0</v>
      </c>
      <c r="DUM26" s="389">
        <f t="shared" ca="1" si="54"/>
        <v>0</v>
      </c>
      <c r="DUN26" s="389">
        <f t="shared" ca="1" si="54"/>
        <v>0</v>
      </c>
      <c r="DUO26" s="389">
        <f t="shared" ca="1" si="54"/>
        <v>0</v>
      </c>
      <c r="DUP26" s="389">
        <f t="shared" ca="1" si="54"/>
        <v>0</v>
      </c>
      <c r="DUQ26" s="389">
        <f t="shared" ca="1" si="54"/>
        <v>0</v>
      </c>
      <c r="DUR26" s="389">
        <f t="shared" ca="1" si="54"/>
        <v>0</v>
      </c>
      <c r="DUS26" s="389">
        <f t="shared" ca="1" si="54"/>
        <v>0</v>
      </c>
      <c r="DUT26" s="389">
        <f t="shared" ca="1" si="54"/>
        <v>0</v>
      </c>
      <c r="DUU26" s="389">
        <f t="shared" ca="1" si="54"/>
        <v>0</v>
      </c>
      <c r="DUV26" s="389">
        <f t="shared" ca="1" si="54"/>
        <v>0</v>
      </c>
      <c r="DUW26" s="389">
        <f t="shared" ca="1" si="54"/>
        <v>0</v>
      </c>
      <c r="DUX26" s="389">
        <f t="shared" ca="1" si="54"/>
        <v>0</v>
      </c>
      <c r="DUY26" s="389">
        <f t="shared" ca="1" si="54"/>
        <v>0</v>
      </c>
      <c r="DUZ26" s="389">
        <f t="shared" ca="1" si="54"/>
        <v>0</v>
      </c>
      <c r="DVA26" s="389">
        <f t="shared" ca="1" si="54"/>
        <v>0</v>
      </c>
      <c r="DVB26" s="389">
        <f t="shared" ca="1" si="54"/>
        <v>0</v>
      </c>
      <c r="DVC26" s="389">
        <f t="shared" ca="1" si="54"/>
        <v>0</v>
      </c>
      <c r="DVD26" s="389">
        <f t="shared" ca="1" si="54"/>
        <v>0</v>
      </c>
      <c r="DVE26" s="389">
        <f t="shared" ca="1" si="54"/>
        <v>0</v>
      </c>
      <c r="DVF26" s="389">
        <f t="shared" ca="1" si="54"/>
        <v>0</v>
      </c>
      <c r="DVG26" s="389">
        <f t="shared" ca="1" si="54"/>
        <v>0</v>
      </c>
      <c r="DVH26" s="389">
        <f t="shared" ca="1" si="54"/>
        <v>0</v>
      </c>
      <c r="DVI26" s="389">
        <f t="shared" ca="1" si="54"/>
        <v>0</v>
      </c>
      <c r="DVJ26" s="389">
        <f t="shared" ca="1" si="54"/>
        <v>0</v>
      </c>
      <c r="DVK26" s="389">
        <f t="shared" ca="1" si="54"/>
        <v>0</v>
      </c>
      <c r="DVL26" s="389">
        <f t="shared" ca="1" si="54"/>
        <v>0</v>
      </c>
      <c r="DVM26" s="389">
        <f t="shared" ca="1" si="54"/>
        <v>0</v>
      </c>
      <c r="DVN26" s="389">
        <f t="shared" ca="1" si="54"/>
        <v>0</v>
      </c>
      <c r="DVO26" s="389">
        <f t="shared" ca="1" si="54"/>
        <v>0</v>
      </c>
      <c r="DVP26" s="389">
        <f t="shared" ca="1" si="54"/>
        <v>0</v>
      </c>
      <c r="DVQ26" s="389">
        <f t="shared" ca="1" si="54"/>
        <v>0</v>
      </c>
      <c r="DVR26" s="389">
        <f t="shared" ca="1" si="54"/>
        <v>0</v>
      </c>
      <c r="DVS26" s="389">
        <f t="shared" ca="1" si="54"/>
        <v>0</v>
      </c>
      <c r="DVT26" s="389">
        <f t="shared" ca="1" si="54"/>
        <v>0</v>
      </c>
      <c r="DVU26" s="389">
        <f t="shared" ca="1" si="54"/>
        <v>0</v>
      </c>
      <c r="DVV26" s="389">
        <f t="shared" ca="1" si="54"/>
        <v>0</v>
      </c>
      <c r="DVW26" s="389">
        <f t="shared" ca="1" si="54"/>
        <v>0</v>
      </c>
      <c r="DVX26" s="389">
        <f t="shared" ca="1" si="54"/>
        <v>0</v>
      </c>
      <c r="DVY26" s="389">
        <f t="shared" ca="1" si="54"/>
        <v>0</v>
      </c>
      <c r="DVZ26" s="389">
        <f t="shared" ca="1" si="54"/>
        <v>0</v>
      </c>
      <c r="DWA26" s="389">
        <f t="shared" ca="1" si="54"/>
        <v>0</v>
      </c>
      <c r="DWB26" s="389">
        <f t="shared" ca="1" si="54"/>
        <v>0</v>
      </c>
      <c r="DWC26" s="389">
        <f t="shared" ca="1" si="54"/>
        <v>0</v>
      </c>
      <c r="DWD26" s="389">
        <f t="shared" ca="1" si="54"/>
        <v>0</v>
      </c>
      <c r="DWE26" s="389">
        <f t="shared" ca="1" si="54"/>
        <v>0</v>
      </c>
      <c r="DWF26" s="389">
        <f t="shared" ca="1" si="54"/>
        <v>0</v>
      </c>
      <c r="DWG26" s="389">
        <f t="shared" ca="1" si="54"/>
        <v>0</v>
      </c>
      <c r="DWH26" s="389">
        <f t="shared" ca="1" si="54"/>
        <v>0</v>
      </c>
      <c r="DWI26" s="389">
        <f t="shared" ca="1" si="54"/>
        <v>0</v>
      </c>
      <c r="DWJ26" s="389">
        <f t="shared" ca="1" si="54"/>
        <v>0</v>
      </c>
      <c r="DWK26" s="389">
        <f t="shared" ca="1" si="54"/>
        <v>0</v>
      </c>
      <c r="DWL26" s="389">
        <f t="shared" ca="1" si="54"/>
        <v>0</v>
      </c>
      <c r="DWM26" s="389">
        <f t="shared" ca="1" si="54"/>
        <v>0</v>
      </c>
      <c r="DWN26" s="389">
        <f t="shared" ca="1" si="54"/>
        <v>0</v>
      </c>
      <c r="DWO26" s="389">
        <f t="shared" ca="1" si="54"/>
        <v>0</v>
      </c>
      <c r="DWP26" s="389">
        <f t="shared" ca="1" si="54"/>
        <v>0</v>
      </c>
      <c r="DWQ26" s="389">
        <f t="shared" ca="1" si="54"/>
        <v>0</v>
      </c>
      <c r="DWR26" s="389">
        <f t="shared" ca="1" si="54"/>
        <v>0</v>
      </c>
      <c r="DWS26" s="389">
        <f t="shared" ca="1" si="54"/>
        <v>0</v>
      </c>
      <c r="DWT26" s="389">
        <f t="shared" ca="1" si="54"/>
        <v>0</v>
      </c>
      <c r="DWU26" s="389">
        <f t="shared" ca="1" si="54"/>
        <v>0</v>
      </c>
      <c r="DWV26" s="389">
        <f t="shared" ca="1" si="54"/>
        <v>0</v>
      </c>
      <c r="DWW26" s="389">
        <f t="shared" ref="DWW26:DZH26" ca="1" si="55">DWW26</f>
        <v>0</v>
      </c>
      <c r="DWX26" s="389">
        <f t="shared" ca="1" si="55"/>
        <v>0</v>
      </c>
      <c r="DWY26" s="389">
        <f t="shared" ca="1" si="55"/>
        <v>0</v>
      </c>
      <c r="DWZ26" s="389">
        <f t="shared" ca="1" si="55"/>
        <v>0</v>
      </c>
      <c r="DXA26" s="389">
        <f t="shared" ca="1" si="55"/>
        <v>0</v>
      </c>
      <c r="DXB26" s="389">
        <f t="shared" ca="1" si="55"/>
        <v>0</v>
      </c>
      <c r="DXC26" s="389">
        <f t="shared" ca="1" si="55"/>
        <v>0</v>
      </c>
      <c r="DXD26" s="389">
        <f t="shared" ca="1" si="55"/>
        <v>0</v>
      </c>
      <c r="DXE26" s="389">
        <f t="shared" ca="1" si="55"/>
        <v>0</v>
      </c>
      <c r="DXF26" s="389">
        <f t="shared" ca="1" si="55"/>
        <v>0</v>
      </c>
      <c r="DXG26" s="389">
        <f t="shared" ca="1" si="55"/>
        <v>0</v>
      </c>
      <c r="DXH26" s="389">
        <f t="shared" ca="1" si="55"/>
        <v>0</v>
      </c>
      <c r="DXI26" s="389">
        <f t="shared" ca="1" si="55"/>
        <v>0</v>
      </c>
      <c r="DXJ26" s="389">
        <f t="shared" ca="1" si="55"/>
        <v>0</v>
      </c>
      <c r="DXK26" s="389">
        <f t="shared" ca="1" si="55"/>
        <v>0</v>
      </c>
      <c r="DXL26" s="389">
        <f t="shared" ca="1" si="55"/>
        <v>0</v>
      </c>
      <c r="DXM26" s="389">
        <f t="shared" ca="1" si="55"/>
        <v>0</v>
      </c>
      <c r="DXN26" s="389">
        <f t="shared" ca="1" si="55"/>
        <v>0</v>
      </c>
      <c r="DXO26" s="389">
        <f t="shared" ca="1" si="55"/>
        <v>0</v>
      </c>
      <c r="DXP26" s="389">
        <f t="shared" ca="1" si="55"/>
        <v>0</v>
      </c>
      <c r="DXQ26" s="389">
        <f t="shared" ca="1" si="55"/>
        <v>0</v>
      </c>
      <c r="DXR26" s="389">
        <f t="shared" ca="1" si="55"/>
        <v>0</v>
      </c>
      <c r="DXS26" s="389">
        <f t="shared" ca="1" si="55"/>
        <v>0</v>
      </c>
      <c r="DXT26" s="389">
        <f t="shared" ca="1" si="55"/>
        <v>0</v>
      </c>
      <c r="DXU26" s="389">
        <f t="shared" ca="1" si="55"/>
        <v>0</v>
      </c>
      <c r="DXV26" s="389">
        <f t="shared" ca="1" si="55"/>
        <v>0</v>
      </c>
      <c r="DXW26" s="389">
        <f t="shared" ca="1" si="55"/>
        <v>0</v>
      </c>
      <c r="DXX26" s="389">
        <f t="shared" ca="1" si="55"/>
        <v>0</v>
      </c>
      <c r="DXY26" s="389">
        <f t="shared" ca="1" si="55"/>
        <v>0</v>
      </c>
      <c r="DXZ26" s="389">
        <f t="shared" ca="1" si="55"/>
        <v>0</v>
      </c>
      <c r="DYA26" s="389">
        <f t="shared" ca="1" si="55"/>
        <v>0</v>
      </c>
      <c r="DYB26" s="389">
        <f t="shared" ca="1" si="55"/>
        <v>0</v>
      </c>
      <c r="DYC26" s="389">
        <f t="shared" ca="1" si="55"/>
        <v>0</v>
      </c>
      <c r="DYD26" s="389">
        <f t="shared" ca="1" si="55"/>
        <v>0</v>
      </c>
      <c r="DYE26" s="389">
        <f t="shared" ca="1" si="55"/>
        <v>0</v>
      </c>
      <c r="DYF26" s="389">
        <f t="shared" ca="1" si="55"/>
        <v>0</v>
      </c>
      <c r="DYG26" s="389">
        <f t="shared" ca="1" si="55"/>
        <v>0</v>
      </c>
      <c r="DYH26" s="389">
        <f t="shared" ca="1" si="55"/>
        <v>0</v>
      </c>
      <c r="DYI26" s="389">
        <f t="shared" ca="1" si="55"/>
        <v>0</v>
      </c>
      <c r="DYJ26" s="389">
        <f t="shared" ca="1" si="55"/>
        <v>0</v>
      </c>
      <c r="DYK26" s="389">
        <f t="shared" ca="1" si="55"/>
        <v>0</v>
      </c>
      <c r="DYL26" s="389">
        <f t="shared" ca="1" si="55"/>
        <v>0</v>
      </c>
      <c r="DYM26" s="389">
        <f t="shared" ca="1" si="55"/>
        <v>0</v>
      </c>
      <c r="DYN26" s="389">
        <f t="shared" ca="1" si="55"/>
        <v>0</v>
      </c>
      <c r="DYO26" s="389">
        <f t="shared" ca="1" si="55"/>
        <v>0</v>
      </c>
      <c r="DYP26" s="389">
        <f t="shared" ca="1" si="55"/>
        <v>0</v>
      </c>
      <c r="DYQ26" s="389">
        <f t="shared" ca="1" si="55"/>
        <v>0</v>
      </c>
      <c r="DYR26" s="389">
        <f t="shared" ca="1" si="55"/>
        <v>0</v>
      </c>
      <c r="DYS26" s="389">
        <f t="shared" ca="1" si="55"/>
        <v>0</v>
      </c>
      <c r="DYT26" s="389">
        <f t="shared" ca="1" si="55"/>
        <v>0</v>
      </c>
      <c r="DYU26" s="389">
        <f t="shared" ca="1" si="55"/>
        <v>0</v>
      </c>
      <c r="DYV26" s="389">
        <f t="shared" ca="1" si="55"/>
        <v>0</v>
      </c>
      <c r="DYW26" s="389">
        <f t="shared" ca="1" si="55"/>
        <v>0</v>
      </c>
      <c r="DYX26" s="389">
        <f t="shared" ca="1" si="55"/>
        <v>0</v>
      </c>
      <c r="DYY26" s="389">
        <f t="shared" ca="1" si="55"/>
        <v>0</v>
      </c>
      <c r="DYZ26" s="389">
        <f t="shared" ca="1" si="55"/>
        <v>0</v>
      </c>
      <c r="DZA26" s="389">
        <f t="shared" ca="1" si="55"/>
        <v>0</v>
      </c>
      <c r="DZB26" s="389">
        <f t="shared" ca="1" si="55"/>
        <v>0</v>
      </c>
      <c r="DZC26" s="389">
        <f t="shared" ca="1" si="55"/>
        <v>0</v>
      </c>
      <c r="DZD26" s="389">
        <f t="shared" ca="1" si="55"/>
        <v>0</v>
      </c>
      <c r="DZE26" s="389">
        <f t="shared" ca="1" si="55"/>
        <v>0</v>
      </c>
      <c r="DZF26" s="389">
        <f t="shared" ca="1" si="55"/>
        <v>0</v>
      </c>
      <c r="DZG26" s="389">
        <f t="shared" ca="1" si="55"/>
        <v>0</v>
      </c>
      <c r="DZH26" s="389">
        <f t="shared" ca="1" si="55"/>
        <v>0</v>
      </c>
      <c r="DZI26" s="389">
        <f t="shared" ref="DZI26:EBT26" ca="1" si="56">DZI26</f>
        <v>0</v>
      </c>
      <c r="DZJ26" s="389">
        <f t="shared" ca="1" si="56"/>
        <v>0</v>
      </c>
      <c r="DZK26" s="389">
        <f t="shared" ca="1" si="56"/>
        <v>0</v>
      </c>
      <c r="DZL26" s="389">
        <f t="shared" ca="1" si="56"/>
        <v>0</v>
      </c>
      <c r="DZM26" s="389">
        <f t="shared" ca="1" si="56"/>
        <v>0</v>
      </c>
      <c r="DZN26" s="389">
        <f t="shared" ca="1" si="56"/>
        <v>0</v>
      </c>
      <c r="DZO26" s="389">
        <f t="shared" ca="1" si="56"/>
        <v>0</v>
      </c>
      <c r="DZP26" s="389">
        <f t="shared" ca="1" si="56"/>
        <v>0</v>
      </c>
      <c r="DZQ26" s="389">
        <f t="shared" ca="1" si="56"/>
        <v>0</v>
      </c>
      <c r="DZR26" s="389">
        <f t="shared" ca="1" si="56"/>
        <v>0</v>
      </c>
      <c r="DZS26" s="389">
        <f t="shared" ca="1" si="56"/>
        <v>0</v>
      </c>
      <c r="DZT26" s="389">
        <f t="shared" ca="1" si="56"/>
        <v>0</v>
      </c>
      <c r="DZU26" s="389">
        <f t="shared" ca="1" si="56"/>
        <v>0</v>
      </c>
      <c r="DZV26" s="389">
        <f t="shared" ca="1" si="56"/>
        <v>0</v>
      </c>
      <c r="DZW26" s="389">
        <f t="shared" ca="1" si="56"/>
        <v>0</v>
      </c>
      <c r="DZX26" s="389">
        <f t="shared" ca="1" si="56"/>
        <v>0</v>
      </c>
      <c r="DZY26" s="389">
        <f t="shared" ca="1" si="56"/>
        <v>0</v>
      </c>
      <c r="DZZ26" s="389">
        <f t="shared" ca="1" si="56"/>
        <v>0</v>
      </c>
      <c r="EAA26" s="389">
        <f t="shared" ca="1" si="56"/>
        <v>0</v>
      </c>
      <c r="EAB26" s="389">
        <f t="shared" ca="1" si="56"/>
        <v>0</v>
      </c>
      <c r="EAC26" s="389">
        <f t="shared" ca="1" si="56"/>
        <v>0</v>
      </c>
      <c r="EAD26" s="389">
        <f t="shared" ca="1" si="56"/>
        <v>0</v>
      </c>
      <c r="EAE26" s="389">
        <f t="shared" ca="1" si="56"/>
        <v>0</v>
      </c>
      <c r="EAF26" s="389">
        <f t="shared" ca="1" si="56"/>
        <v>0</v>
      </c>
      <c r="EAG26" s="389">
        <f t="shared" ca="1" si="56"/>
        <v>0</v>
      </c>
      <c r="EAH26" s="389">
        <f t="shared" ca="1" si="56"/>
        <v>0</v>
      </c>
      <c r="EAI26" s="389">
        <f t="shared" ca="1" si="56"/>
        <v>0</v>
      </c>
      <c r="EAJ26" s="389">
        <f t="shared" ca="1" si="56"/>
        <v>0</v>
      </c>
      <c r="EAK26" s="389">
        <f t="shared" ca="1" si="56"/>
        <v>0</v>
      </c>
      <c r="EAL26" s="389">
        <f t="shared" ca="1" si="56"/>
        <v>0</v>
      </c>
      <c r="EAM26" s="389">
        <f t="shared" ca="1" si="56"/>
        <v>0</v>
      </c>
      <c r="EAN26" s="389">
        <f t="shared" ca="1" si="56"/>
        <v>0</v>
      </c>
      <c r="EAO26" s="389">
        <f t="shared" ca="1" si="56"/>
        <v>0</v>
      </c>
      <c r="EAP26" s="389">
        <f t="shared" ca="1" si="56"/>
        <v>0</v>
      </c>
      <c r="EAQ26" s="389">
        <f t="shared" ca="1" si="56"/>
        <v>0</v>
      </c>
      <c r="EAR26" s="389">
        <f t="shared" ca="1" si="56"/>
        <v>0</v>
      </c>
      <c r="EAS26" s="389">
        <f t="shared" ca="1" si="56"/>
        <v>0</v>
      </c>
      <c r="EAT26" s="389">
        <f t="shared" ca="1" si="56"/>
        <v>0</v>
      </c>
      <c r="EAU26" s="389">
        <f t="shared" ca="1" si="56"/>
        <v>0</v>
      </c>
      <c r="EAV26" s="389">
        <f t="shared" ca="1" si="56"/>
        <v>0</v>
      </c>
      <c r="EAW26" s="389">
        <f t="shared" ca="1" si="56"/>
        <v>0</v>
      </c>
      <c r="EAX26" s="389">
        <f t="shared" ca="1" si="56"/>
        <v>0</v>
      </c>
      <c r="EAY26" s="389">
        <f t="shared" ca="1" si="56"/>
        <v>0</v>
      </c>
      <c r="EAZ26" s="389">
        <f t="shared" ca="1" si="56"/>
        <v>0</v>
      </c>
      <c r="EBA26" s="389">
        <f t="shared" ca="1" si="56"/>
        <v>0</v>
      </c>
      <c r="EBB26" s="389">
        <f t="shared" ca="1" si="56"/>
        <v>0</v>
      </c>
      <c r="EBC26" s="389">
        <f t="shared" ca="1" si="56"/>
        <v>0</v>
      </c>
      <c r="EBD26" s="389">
        <f t="shared" ca="1" si="56"/>
        <v>0</v>
      </c>
      <c r="EBE26" s="389">
        <f t="shared" ca="1" si="56"/>
        <v>0</v>
      </c>
      <c r="EBF26" s="389">
        <f t="shared" ca="1" si="56"/>
        <v>0</v>
      </c>
      <c r="EBG26" s="389">
        <f t="shared" ca="1" si="56"/>
        <v>0</v>
      </c>
      <c r="EBH26" s="389">
        <f t="shared" ca="1" si="56"/>
        <v>0</v>
      </c>
      <c r="EBI26" s="389">
        <f t="shared" ca="1" si="56"/>
        <v>0</v>
      </c>
      <c r="EBJ26" s="389">
        <f t="shared" ca="1" si="56"/>
        <v>0</v>
      </c>
      <c r="EBK26" s="389">
        <f t="shared" ca="1" si="56"/>
        <v>0</v>
      </c>
      <c r="EBL26" s="389">
        <f t="shared" ca="1" si="56"/>
        <v>0</v>
      </c>
      <c r="EBM26" s="389">
        <f t="shared" ca="1" si="56"/>
        <v>0</v>
      </c>
      <c r="EBN26" s="389">
        <f t="shared" ca="1" si="56"/>
        <v>0</v>
      </c>
      <c r="EBO26" s="389">
        <f t="shared" ca="1" si="56"/>
        <v>0</v>
      </c>
      <c r="EBP26" s="389">
        <f t="shared" ca="1" si="56"/>
        <v>0</v>
      </c>
      <c r="EBQ26" s="389">
        <f t="shared" ca="1" si="56"/>
        <v>0</v>
      </c>
      <c r="EBR26" s="389">
        <f t="shared" ca="1" si="56"/>
        <v>0</v>
      </c>
      <c r="EBS26" s="389">
        <f t="shared" ca="1" si="56"/>
        <v>0</v>
      </c>
      <c r="EBT26" s="389">
        <f t="shared" ca="1" si="56"/>
        <v>0</v>
      </c>
      <c r="EBU26" s="389">
        <f t="shared" ref="EBU26:EEF26" ca="1" si="57">EBU26</f>
        <v>0</v>
      </c>
      <c r="EBV26" s="389">
        <f t="shared" ca="1" si="57"/>
        <v>0</v>
      </c>
      <c r="EBW26" s="389">
        <f t="shared" ca="1" si="57"/>
        <v>0</v>
      </c>
      <c r="EBX26" s="389">
        <f t="shared" ca="1" si="57"/>
        <v>0</v>
      </c>
      <c r="EBY26" s="389">
        <f t="shared" ca="1" si="57"/>
        <v>0</v>
      </c>
      <c r="EBZ26" s="389">
        <f t="shared" ca="1" si="57"/>
        <v>0</v>
      </c>
      <c r="ECA26" s="389">
        <f t="shared" ca="1" si="57"/>
        <v>0</v>
      </c>
      <c r="ECB26" s="389">
        <f t="shared" ca="1" si="57"/>
        <v>0</v>
      </c>
      <c r="ECC26" s="389">
        <f t="shared" ca="1" si="57"/>
        <v>0</v>
      </c>
      <c r="ECD26" s="389">
        <f t="shared" ca="1" si="57"/>
        <v>0</v>
      </c>
      <c r="ECE26" s="389">
        <f t="shared" ca="1" si="57"/>
        <v>0</v>
      </c>
      <c r="ECF26" s="389">
        <f t="shared" ca="1" si="57"/>
        <v>0</v>
      </c>
      <c r="ECG26" s="389">
        <f t="shared" ca="1" si="57"/>
        <v>0</v>
      </c>
      <c r="ECH26" s="389">
        <f t="shared" ca="1" si="57"/>
        <v>0</v>
      </c>
      <c r="ECI26" s="389">
        <f t="shared" ca="1" si="57"/>
        <v>0</v>
      </c>
      <c r="ECJ26" s="389">
        <f t="shared" ca="1" si="57"/>
        <v>0</v>
      </c>
      <c r="ECK26" s="389">
        <f t="shared" ca="1" si="57"/>
        <v>0</v>
      </c>
      <c r="ECL26" s="389">
        <f t="shared" ca="1" si="57"/>
        <v>0</v>
      </c>
      <c r="ECM26" s="389">
        <f t="shared" ca="1" si="57"/>
        <v>0</v>
      </c>
      <c r="ECN26" s="389">
        <f t="shared" ca="1" si="57"/>
        <v>0</v>
      </c>
      <c r="ECO26" s="389">
        <f t="shared" ca="1" si="57"/>
        <v>0</v>
      </c>
      <c r="ECP26" s="389">
        <f t="shared" ca="1" si="57"/>
        <v>0</v>
      </c>
      <c r="ECQ26" s="389">
        <f t="shared" ca="1" si="57"/>
        <v>0</v>
      </c>
      <c r="ECR26" s="389">
        <f t="shared" ca="1" si="57"/>
        <v>0</v>
      </c>
      <c r="ECS26" s="389">
        <f t="shared" ca="1" si="57"/>
        <v>0</v>
      </c>
      <c r="ECT26" s="389">
        <f t="shared" ca="1" si="57"/>
        <v>0</v>
      </c>
      <c r="ECU26" s="389">
        <f t="shared" ca="1" si="57"/>
        <v>0</v>
      </c>
      <c r="ECV26" s="389">
        <f t="shared" ca="1" si="57"/>
        <v>0</v>
      </c>
      <c r="ECW26" s="389">
        <f t="shared" ca="1" si="57"/>
        <v>0</v>
      </c>
      <c r="ECX26" s="389">
        <f t="shared" ca="1" si="57"/>
        <v>0</v>
      </c>
      <c r="ECY26" s="389">
        <f t="shared" ca="1" si="57"/>
        <v>0</v>
      </c>
      <c r="ECZ26" s="389">
        <f t="shared" ca="1" si="57"/>
        <v>0</v>
      </c>
      <c r="EDA26" s="389">
        <f t="shared" ca="1" si="57"/>
        <v>0</v>
      </c>
      <c r="EDB26" s="389">
        <f t="shared" ca="1" si="57"/>
        <v>0</v>
      </c>
      <c r="EDC26" s="389">
        <f t="shared" ca="1" si="57"/>
        <v>0</v>
      </c>
      <c r="EDD26" s="389">
        <f t="shared" ca="1" si="57"/>
        <v>0</v>
      </c>
      <c r="EDE26" s="389">
        <f t="shared" ca="1" si="57"/>
        <v>0</v>
      </c>
      <c r="EDF26" s="389">
        <f t="shared" ca="1" si="57"/>
        <v>0</v>
      </c>
      <c r="EDG26" s="389">
        <f t="shared" ca="1" si="57"/>
        <v>0</v>
      </c>
      <c r="EDH26" s="389">
        <f t="shared" ca="1" si="57"/>
        <v>0</v>
      </c>
      <c r="EDI26" s="389">
        <f t="shared" ca="1" si="57"/>
        <v>0</v>
      </c>
      <c r="EDJ26" s="389">
        <f t="shared" ca="1" si="57"/>
        <v>0</v>
      </c>
      <c r="EDK26" s="389">
        <f t="shared" ca="1" si="57"/>
        <v>0</v>
      </c>
      <c r="EDL26" s="389">
        <f t="shared" ca="1" si="57"/>
        <v>0</v>
      </c>
      <c r="EDM26" s="389">
        <f t="shared" ca="1" si="57"/>
        <v>0</v>
      </c>
      <c r="EDN26" s="389">
        <f t="shared" ca="1" si="57"/>
        <v>0</v>
      </c>
      <c r="EDO26" s="389">
        <f t="shared" ca="1" si="57"/>
        <v>0</v>
      </c>
      <c r="EDP26" s="389">
        <f t="shared" ca="1" si="57"/>
        <v>0</v>
      </c>
      <c r="EDQ26" s="389">
        <f t="shared" ca="1" si="57"/>
        <v>0</v>
      </c>
      <c r="EDR26" s="389">
        <f t="shared" ca="1" si="57"/>
        <v>0</v>
      </c>
      <c r="EDS26" s="389">
        <f t="shared" ca="1" si="57"/>
        <v>0</v>
      </c>
      <c r="EDT26" s="389">
        <f t="shared" ca="1" si="57"/>
        <v>0</v>
      </c>
      <c r="EDU26" s="389">
        <f t="shared" ca="1" si="57"/>
        <v>0</v>
      </c>
      <c r="EDV26" s="389">
        <f t="shared" ca="1" si="57"/>
        <v>0</v>
      </c>
      <c r="EDW26" s="389">
        <f t="shared" ca="1" si="57"/>
        <v>0</v>
      </c>
      <c r="EDX26" s="389">
        <f t="shared" ca="1" si="57"/>
        <v>0</v>
      </c>
      <c r="EDY26" s="389">
        <f t="shared" ca="1" si="57"/>
        <v>0</v>
      </c>
      <c r="EDZ26" s="389">
        <f t="shared" ca="1" si="57"/>
        <v>0</v>
      </c>
      <c r="EEA26" s="389">
        <f t="shared" ca="1" si="57"/>
        <v>0</v>
      </c>
      <c r="EEB26" s="389">
        <f t="shared" ca="1" si="57"/>
        <v>0</v>
      </c>
      <c r="EEC26" s="389">
        <f t="shared" ca="1" si="57"/>
        <v>0</v>
      </c>
      <c r="EED26" s="389">
        <f t="shared" ca="1" si="57"/>
        <v>0</v>
      </c>
      <c r="EEE26" s="389">
        <f t="shared" ca="1" si="57"/>
        <v>0</v>
      </c>
      <c r="EEF26" s="389">
        <f t="shared" ca="1" si="57"/>
        <v>0</v>
      </c>
      <c r="EEG26" s="389">
        <f t="shared" ref="EEG26:EGR26" ca="1" si="58">EEG26</f>
        <v>0</v>
      </c>
      <c r="EEH26" s="389">
        <f t="shared" ca="1" si="58"/>
        <v>0</v>
      </c>
      <c r="EEI26" s="389">
        <f t="shared" ca="1" si="58"/>
        <v>0</v>
      </c>
      <c r="EEJ26" s="389">
        <f t="shared" ca="1" si="58"/>
        <v>0</v>
      </c>
      <c r="EEK26" s="389">
        <f t="shared" ca="1" si="58"/>
        <v>0</v>
      </c>
      <c r="EEL26" s="389">
        <f t="shared" ca="1" si="58"/>
        <v>0</v>
      </c>
      <c r="EEM26" s="389">
        <f t="shared" ca="1" si="58"/>
        <v>0</v>
      </c>
      <c r="EEN26" s="389">
        <f t="shared" ca="1" si="58"/>
        <v>0</v>
      </c>
      <c r="EEO26" s="389">
        <f t="shared" ca="1" si="58"/>
        <v>0</v>
      </c>
      <c r="EEP26" s="389">
        <f t="shared" ca="1" si="58"/>
        <v>0</v>
      </c>
      <c r="EEQ26" s="389">
        <f t="shared" ca="1" si="58"/>
        <v>0</v>
      </c>
      <c r="EER26" s="389">
        <f t="shared" ca="1" si="58"/>
        <v>0</v>
      </c>
      <c r="EES26" s="389">
        <f t="shared" ca="1" si="58"/>
        <v>0</v>
      </c>
      <c r="EET26" s="389">
        <f t="shared" ca="1" si="58"/>
        <v>0</v>
      </c>
      <c r="EEU26" s="389">
        <f t="shared" ca="1" si="58"/>
        <v>0</v>
      </c>
      <c r="EEV26" s="389">
        <f t="shared" ca="1" si="58"/>
        <v>0</v>
      </c>
      <c r="EEW26" s="389">
        <f t="shared" ca="1" si="58"/>
        <v>0</v>
      </c>
      <c r="EEX26" s="389">
        <f t="shared" ca="1" si="58"/>
        <v>0</v>
      </c>
      <c r="EEY26" s="389">
        <f t="shared" ca="1" si="58"/>
        <v>0</v>
      </c>
      <c r="EEZ26" s="389">
        <f t="shared" ca="1" si="58"/>
        <v>0</v>
      </c>
      <c r="EFA26" s="389">
        <f t="shared" ca="1" si="58"/>
        <v>0</v>
      </c>
      <c r="EFB26" s="389">
        <f t="shared" ca="1" si="58"/>
        <v>0</v>
      </c>
      <c r="EFC26" s="389">
        <f t="shared" ca="1" si="58"/>
        <v>0</v>
      </c>
      <c r="EFD26" s="389">
        <f t="shared" ca="1" si="58"/>
        <v>0</v>
      </c>
      <c r="EFE26" s="389">
        <f t="shared" ca="1" si="58"/>
        <v>0</v>
      </c>
      <c r="EFF26" s="389">
        <f t="shared" ca="1" si="58"/>
        <v>0</v>
      </c>
      <c r="EFG26" s="389">
        <f t="shared" ca="1" si="58"/>
        <v>0</v>
      </c>
      <c r="EFH26" s="389">
        <f t="shared" ca="1" si="58"/>
        <v>0</v>
      </c>
      <c r="EFI26" s="389">
        <f t="shared" ca="1" si="58"/>
        <v>0</v>
      </c>
      <c r="EFJ26" s="389">
        <f t="shared" ca="1" si="58"/>
        <v>0</v>
      </c>
      <c r="EFK26" s="389">
        <f t="shared" ca="1" si="58"/>
        <v>0</v>
      </c>
      <c r="EFL26" s="389">
        <f t="shared" ca="1" si="58"/>
        <v>0</v>
      </c>
      <c r="EFM26" s="389">
        <f t="shared" ca="1" si="58"/>
        <v>0</v>
      </c>
      <c r="EFN26" s="389">
        <f t="shared" ca="1" si="58"/>
        <v>0</v>
      </c>
      <c r="EFO26" s="389">
        <f t="shared" ca="1" si="58"/>
        <v>0</v>
      </c>
      <c r="EFP26" s="389">
        <f t="shared" ca="1" si="58"/>
        <v>0</v>
      </c>
      <c r="EFQ26" s="389">
        <f t="shared" ca="1" si="58"/>
        <v>0</v>
      </c>
      <c r="EFR26" s="389">
        <f t="shared" ca="1" si="58"/>
        <v>0</v>
      </c>
      <c r="EFS26" s="389">
        <f t="shared" ca="1" si="58"/>
        <v>0</v>
      </c>
      <c r="EFT26" s="389">
        <f t="shared" ca="1" si="58"/>
        <v>0</v>
      </c>
      <c r="EFU26" s="389">
        <f t="shared" ca="1" si="58"/>
        <v>0</v>
      </c>
      <c r="EFV26" s="389">
        <f t="shared" ca="1" si="58"/>
        <v>0</v>
      </c>
      <c r="EFW26" s="389">
        <f t="shared" ca="1" si="58"/>
        <v>0</v>
      </c>
      <c r="EFX26" s="389">
        <f t="shared" ca="1" si="58"/>
        <v>0</v>
      </c>
      <c r="EFY26" s="389">
        <f t="shared" ca="1" si="58"/>
        <v>0</v>
      </c>
      <c r="EFZ26" s="389">
        <f t="shared" ca="1" si="58"/>
        <v>0</v>
      </c>
      <c r="EGA26" s="389">
        <f t="shared" ca="1" si="58"/>
        <v>0</v>
      </c>
      <c r="EGB26" s="389">
        <f t="shared" ca="1" si="58"/>
        <v>0</v>
      </c>
      <c r="EGC26" s="389">
        <f t="shared" ca="1" si="58"/>
        <v>0</v>
      </c>
      <c r="EGD26" s="389">
        <f t="shared" ca="1" si="58"/>
        <v>0</v>
      </c>
      <c r="EGE26" s="389">
        <f t="shared" ca="1" si="58"/>
        <v>0</v>
      </c>
      <c r="EGF26" s="389">
        <f t="shared" ca="1" si="58"/>
        <v>0</v>
      </c>
      <c r="EGG26" s="389">
        <f t="shared" ca="1" si="58"/>
        <v>0</v>
      </c>
      <c r="EGH26" s="389">
        <f t="shared" ca="1" si="58"/>
        <v>0</v>
      </c>
      <c r="EGI26" s="389">
        <f t="shared" ca="1" si="58"/>
        <v>0</v>
      </c>
      <c r="EGJ26" s="389">
        <f t="shared" ca="1" si="58"/>
        <v>0</v>
      </c>
      <c r="EGK26" s="389">
        <f t="shared" ca="1" si="58"/>
        <v>0</v>
      </c>
      <c r="EGL26" s="389">
        <f t="shared" ca="1" si="58"/>
        <v>0</v>
      </c>
      <c r="EGM26" s="389">
        <f t="shared" ca="1" si="58"/>
        <v>0</v>
      </c>
      <c r="EGN26" s="389">
        <f t="shared" ca="1" si="58"/>
        <v>0</v>
      </c>
      <c r="EGO26" s="389">
        <f t="shared" ca="1" si="58"/>
        <v>0</v>
      </c>
      <c r="EGP26" s="389">
        <f t="shared" ca="1" si="58"/>
        <v>0</v>
      </c>
      <c r="EGQ26" s="389">
        <f t="shared" ca="1" si="58"/>
        <v>0</v>
      </c>
      <c r="EGR26" s="389">
        <f t="shared" ca="1" si="58"/>
        <v>0</v>
      </c>
      <c r="EGS26" s="389">
        <f t="shared" ref="EGS26:EJD26" ca="1" si="59">EGS26</f>
        <v>0</v>
      </c>
      <c r="EGT26" s="389">
        <f t="shared" ca="1" si="59"/>
        <v>0</v>
      </c>
      <c r="EGU26" s="389">
        <f t="shared" ca="1" si="59"/>
        <v>0</v>
      </c>
      <c r="EGV26" s="389">
        <f t="shared" ca="1" si="59"/>
        <v>0</v>
      </c>
      <c r="EGW26" s="389">
        <f t="shared" ca="1" si="59"/>
        <v>0</v>
      </c>
      <c r="EGX26" s="389">
        <f t="shared" ca="1" si="59"/>
        <v>0</v>
      </c>
      <c r="EGY26" s="389">
        <f t="shared" ca="1" si="59"/>
        <v>0</v>
      </c>
      <c r="EGZ26" s="389">
        <f t="shared" ca="1" si="59"/>
        <v>0</v>
      </c>
      <c r="EHA26" s="389">
        <f t="shared" ca="1" si="59"/>
        <v>0</v>
      </c>
      <c r="EHB26" s="389">
        <f t="shared" ca="1" si="59"/>
        <v>0</v>
      </c>
      <c r="EHC26" s="389">
        <f t="shared" ca="1" si="59"/>
        <v>0</v>
      </c>
      <c r="EHD26" s="389">
        <f t="shared" ca="1" si="59"/>
        <v>0</v>
      </c>
      <c r="EHE26" s="389">
        <f t="shared" ca="1" si="59"/>
        <v>0</v>
      </c>
      <c r="EHF26" s="389">
        <f t="shared" ca="1" si="59"/>
        <v>0</v>
      </c>
      <c r="EHG26" s="389">
        <f t="shared" ca="1" si="59"/>
        <v>0</v>
      </c>
      <c r="EHH26" s="389">
        <f t="shared" ca="1" si="59"/>
        <v>0</v>
      </c>
      <c r="EHI26" s="389">
        <f t="shared" ca="1" si="59"/>
        <v>0</v>
      </c>
      <c r="EHJ26" s="389">
        <f t="shared" ca="1" si="59"/>
        <v>0</v>
      </c>
      <c r="EHK26" s="389">
        <f t="shared" ca="1" si="59"/>
        <v>0</v>
      </c>
      <c r="EHL26" s="389">
        <f t="shared" ca="1" si="59"/>
        <v>0</v>
      </c>
      <c r="EHM26" s="389">
        <f t="shared" ca="1" si="59"/>
        <v>0</v>
      </c>
      <c r="EHN26" s="389">
        <f t="shared" ca="1" si="59"/>
        <v>0</v>
      </c>
      <c r="EHO26" s="389">
        <f t="shared" ca="1" si="59"/>
        <v>0</v>
      </c>
      <c r="EHP26" s="389">
        <f t="shared" ca="1" si="59"/>
        <v>0</v>
      </c>
      <c r="EHQ26" s="389">
        <f t="shared" ca="1" si="59"/>
        <v>0</v>
      </c>
      <c r="EHR26" s="389">
        <f t="shared" ca="1" si="59"/>
        <v>0</v>
      </c>
      <c r="EHS26" s="389">
        <f t="shared" ca="1" si="59"/>
        <v>0</v>
      </c>
      <c r="EHT26" s="389">
        <f t="shared" ca="1" si="59"/>
        <v>0</v>
      </c>
      <c r="EHU26" s="389">
        <f t="shared" ca="1" si="59"/>
        <v>0</v>
      </c>
      <c r="EHV26" s="389">
        <f t="shared" ca="1" si="59"/>
        <v>0</v>
      </c>
      <c r="EHW26" s="389">
        <f t="shared" ca="1" si="59"/>
        <v>0</v>
      </c>
      <c r="EHX26" s="389">
        <f t="shared" ca="1" si="59"/>
        <v>0</v>
      </c>
      <c r="EHY26" s="389">
        <f t="shared" ca="1" si="59"/>
        <v>0</v>
      </c>
      <c r="EHZ26" s="389">
        <f t="shared" ca="1" si="59"/>
        <v>0</v>
      </c>
      <c r="EIA26" s="389">
        <f t="shared" ca="1" si="59"/>
        <v>0</v>
      </c>
      <c r="EIB26" s="389">
        <f t="shared" ca="1" si="59"/>
        <v>0</v>
      </c>
      <c r="EIC26" s="389">
        <f t="shared" ca="1" si="59"/>
        <v>0</v>
      </c>
      <c r="EID26" s="389">
        <f t="shared" ca="1" si="59"/>
        <v>0</v>
      </c>
      <c r="EIE26" s="389">
        <f t="shared" ca="1" si="59"/>
        <v>0</v>
      </c>
      <c r="EIF26" s="389">
        <f t="shared" ca="1" si="59"/>
        <v>0</v>
      </c>
      <c r="EIG26" s="389">
        <f t="shared" ca="1" si="59"/>
        <v>0</v>
      </c>
      <c r="EIH26" s="389">
        <f t="shared" ca="1" si="59"/>
        <v>0</v>
      </c>
      <c r="EII26" s="389">
        <f t="shared" ca="1" si="59"/>
        <v>0</v>
      </c>
      <c r="EIJ26" s="389">
        <f t="shared" ca="1" si="59"/>
        <v>0</v>
      </c>
      <c r="EIK26" s="389">
        <f t="shared" ca="1" si="59"/>
        <v>0</v>
      </c>
      <c r="EIL26" s="389">
        <f t="shared" ca="1" si="59"/>
        <v>0</v>
      </c>
      <c r="EIM26" s="389">
        <f t="shared" ca="1" si="59"/>
        <v>0</v>
      </c>
      <c r="EIN26" s="389">
        <f t="shared" ca="1" si="59"/>
        <v>0</v>
      </c>
      <c r="EIO26" s="389">
        <f t="shared" ca="1" si="59"/>
        <v>0</v>
      </c>
      <c r="EIP26" s="389">
        <f t="shared" ca="1" si="59"/>
        <v>0</v>
      </c>
      <c r="EIQ26" s="389">
        <f t="shared" ca="1" si="59"/>
        <v>0</v>
      </c>
      <c r="EIR26" s="389">
        <f t="shared" ca="1" si="59"/>
        <v>0</v>
      </c>
      <c r="EIS26" s="389">
        <f t="shared" ca="1" si="59"/>
        <v>0</v>
      </c>
      <c r="EIT26" s="389">
        <f t="shared" ca="1" si="59"/>
        <v>0</v>
      </c>
      <c r="EIU26" s="389">
        <f t="shared" ca="1" si="59"/>
        <v>0</v>
      </c>
      <c r="EIV26" s="389">
        <f t="shared" ca="1" si="59"/>
        <v>0</v>
      </c>
      <c r="EIW26" s="389">
        <f t="shared" ca="1" si="59"/>
        <v>0</v>
      </c>
      <c r="EIX26" s="389">
        <f t="shared" ca="1" si="59"/>
        <v>0</v>
      </c>
      <c r="EIY26" s="389">
        <f t="shared" ca="1" si="59"/>
        <v>0</v>
      </c>
      <c r="EIZ26" s="389">
        <f t="shared" ca="1" si="59"/>
        <v>0</v>
      </c>
      <c r="EJA26" s="389">
        <f t="shared" ca="1" si="59"/>
        <v>0</v>
      </c>
      <c r="EJB26" s="389">
        <f t="shared" ca="1" si="59"/>
        <v>0</v>
      </c>
      <c r="EJC26" s="389">
        <f t="shared" ca="1" si="59"/>
        <v>0</v>
      </c>
      <c r="EJD26" s="389">
        <f t="shared" ca="1" si="59"/>
        <v>0</v>
      </c>
      <c r="EJE26" s="389">
        <f t="shared" ref="EJE26:ELP26" ca="1" si="60">EJE26</f>
        <v>0</v>
      </c>
      <c r="EJF26" s="389">
        <f t="shared" ca="1" si="60"/>
        <v>0</v>
      </c>
      <c r="EJG26" s="389">
        <f t="shared" ca="1" si="60"/>
        <v>0</v>
      </c>
      <c r="EJH26" s="389">
        <f t="shared" ca="1" si="60"/>
        <v>0</v>
      </c>
      <c r="EJI26" s="389">
        <f t="shared" ca="1" si="60"/>
        <v>0</v>
      </c>
      <c r="EJJ26" s="389">
        <f t="shared" ca="1" si="60"/>
        <v>0</v>
      </c>
      <c r="EJK26" s="389">
        <f t="shared" ca="1" si="60"/>
        <v>0</v>
      </c>
      <c r="EJL26" s="389">
        <f t="shared" ca="1" si="60"/>
        <v>0</v>
      </c>
      <c r="EJM26" s="389">
        <f t="shared" ca="1" si="60"/>
        <v>0</v>
      </c>
      <c r="EJN26" s="389">
        <f t="shared" ca="1" si="60"/>
        <v>0</v>
      </c>
      <c r="EJO26" s="389">
        <f t="shared" ca="1" si="60"/>
        <v>0</v>
      </c>
      <c r="EJP26" s="389">
        <f t="shared" ca="1" si="60"/>
        <v>0</v>
      </c>
      <c r="EJQ26" s="389">
        <f t="shared" ca="1" si="60"/>
        <v>0</v>
      </c>
      <c r="EJR26" s="389">
        <f t="shared" ca="1" si="60"/>
        <v>0</v>
      </c>
      <c r="EJS26" s="389">
        <f t="shared" ca="1" si="60"/>
        <v>0</v>
      </c>
      <c r="EJT26" s="389">
        <f t="shared" ca="1" si="60"/>
        <v>0</v>
      </c>
      <c r="EJU26" s="389">
        <f t="shared" ca="1" si="60"/>
        <v>0</v>
      </c>
      <c r="EJV26" s="389">
        <f t="shared" ca="1" si="60"/>
        <v>0</v>
      </c>
      <c r="EJW26" s="389">
        <f t="shared" ca="1" si="60"/>
        <v>0</v>
      </c>
      <c r="EJX26" s="389">
        <f t="shared" ca="1" si="60"/>
        <v>0</v>
      </c>
      <c r="EJY26" s="389">
        <f t="shared" ca="1" si="60"/>
        <v>0</v>
      </c>
      <c r="EJZ26" s="389">
        <f t="shared" ca="1" si="60"/>
        <v>0</v>
      </c>
      <c r="EKA26" s="389">
        <f t="shared" ca="1" si="60"/>
        <v>0</v>
      </c>
      <c r="EKB26" s="389">
        <f t="shared" ca="1" si="60"/>
        <v>0</v>
      </c>
      <c r="EKC26" s="389">
        <f t="shared" ca="1" si="60"/>
        <v>0</v>
      </c>
      <c r="EKD26" s="389">
        <f t="shared" ca="1" si="60"/>
        <v>0</v>
      </c>
      <c r="EKE26" s="389">
        <f t="shared" ca="1" si="60"/>
        <v>0</v>
      </c>
      <c r="EKF26" s="389">
        <f t="shared" ca="1" si="60"/>
        <v>0</v>
      </c>
      <c r="EKG26" s="389">
        <f t="shared" ca="1" si="60"/>
        <v>0</v>
      </c>
      <c r="EKH26" s="389">
        <f t="shared" ca="1" si="60"/>
        <v>0</v>
      </c>
      <c r="EKI26" s="389">
        <f t="shared" ca="1" si="60"/>
        <v>0</v>
      </c>
      <c r="EKJ26" s="389">
        <f t="shared" ca="1" si="60"/>
        <v>0</v>
      </c>
      <c r="EKK26" s="389">
        <f t="shared" ca="1" si="60"/>
        <v>0</v>
      </c>
      <c r="EKL26" s="389">
        <f t="shared" ca="1" si="60"/>
        <v>0</v>
      </c>
      <c r="EKM26" s="389">
        <f t="shared" ca="1" si="60"/>
        <v>0</v>
      </c>
      <c r="EKN26" s="389">
        <f t="shared" ca="1" si="60"/>
        <v>0</v>
      </c>
      <c r="EKO26" s="389">
        <f t="shared" ca="1" si="60"/>
        <v>0</v>
      </c>
      <c r="EKP26" s="389">
        <f t="shared" ca="1" si="60"/>
        <v>0</v>
      </c>
      <c r="EKQ26" s="389">
        <f t="shared" ca="1" si="60"/>
        <v>0</v>
      </c>
      <c r="EKR26" s="389">
        <f t="shared" ca="1" si="60"/>
        <v>0</v>
      </c>
      <c r="EKS26" s="389">
        <f t="shared" ca="1" si="60"/>
        <v>0</v>
      </c>
      <c r="EKT26" s="389">
        <f t="shared" ca="1" si="60"/>
        <v>0</v>
      </c>
      <c r="EKU26" s="389">
        <f t="shared" ca="1" si="60"/>
        <v>0</v>
      </c>
      <c r="EKV26" s="389">
        <f t="shared" ca="1" si="60"/>
        <v>0</v>
      </c>
      <c r="EKW26" s="389">
        <f t="shared" ca="1" si="60"/>
        <v>0</v>
      </c>
      <c r="EKX26" s="389">
        <f t="shared" ca="1" si="60"/>
        <v>0</v>
      </c>
      <c r="EKY26" s="389">
        <f t="shared" ca="1" si="60"/>
        <v>0</v>
      </c>
      <c r="EKZ26" s="389">
        <f t="shared" ca="1" si="60"/>
        <v>0</v>
      </c>
      <c r="ELA26" s="389">
        <f t="shared" ca="1" si="60"/>
        <v>0</v>
      </c>
      <c r="ELB26" s="389">
        <f t="shared" ca="1" si="60"/>
        <v>0</v>
      </c>
      <c r="ELC26" s="389">
        <f t="shared" ca="1" si="60"/>
        <v>0</v>
      </c>
      <c r="ELD26" s="389">
        <f t="shared" ca="1" si="60"/>
        <v>0</v>
      </c>
      <c r="ELE26" s="389">
        <f t="shared" ca="1" si="60"/>
        <v>0</v>
      </c>
      <c r="ELF26" s="389">
        <f t="shared" ca="1" si="60"/>
        <v>0</v>
      </c>
      <c r="ELG26" s="389">
        <f t="shared" ca="1" si="60"/>
        <v>0</v>
      </c>
      <c r="ELH26" s="389">
        <f t="shared" ca="1" si="60"/>
        <v>0</v>
      </c>
      <c r="ELI26" s="389">
        <f t="shared" ca="1" si="60"/>
        <v>0</v>
      </c>
      <c r="ELJ26" s="389">
        <f t="shared" ca="1" si="60"/>
        <v>0</v>
      </c>
      <c r="ELK26" s="389">
        <f t="shared" ca="1" si="60"/>
        <v>0</v>
      </c>
      <c r="ELL26" s="389">
        <f t="shared" ca="1" si="60"/>
        <v>0</v>
      </c>
      <c r="ELM26" s="389">
        <f t="shared" ca="1" si="60"/>
        <v>0</v>
      </c>
      <c r="ELN26" s="389">
        <f t="shared" ca="1" si="60"/>
        <v>0</v>
      </c>
      <c r="ELO26" s="389">
        <f t="shared" ca="1" si="60"/>
        <v>0</v>
      </c>
      <c r="ELP26" s="389">
        <f t="shared" ca="1" si="60"/>
        <v>0</v>
      </c>
      <c r="ELQ26" s="389">
        <f t="shared" ref="ELQ26:EOB26" ca="1" si="61">ELQ26</f>
        <v>0</v>
      </c>
      <c r="ELR26" s="389">
        <f t="shared" ca="1" si="61"/>
        <v>0</v>
      </c>
      <c r="ELS26" s="389">
        <f t="shared" ca="1" si="61"/>
        <v>0</v>
      </c>
      <c r="ELT26" s="389">
        <f t="shared" ca="1" si="61"/>
        <v>0</v>
      </c>
      <c r="ELU26" s="389">
        <f t="shared" ca="1" si="61"/>
        <v>0</v>
      </c>
      <c r="ELV26" s="389">
        <f t="shared" ca="1" si="61"/>
        <v>0</v>
      </c>
      <c r="ELW26" s="389">
        <f t="shared" ca="1" si="61"/>
        <v>0</v>
      </c>
      <c r="ELX26" s="389">
        <f t="shared" ca="1" si="61"/>
        <v>0</v>
      </c>
      <c r="ELY26" s="389">
        <f t="shared" ca="1" si="61"/>
        <v>0</v>
      </c>
      <c r="ELZ26" s="389">
        <f t="shared" ca="1" si="61"/>
        <v>0</v>
      </c>
      <c r="EMA26" s="389">
        <f t="shared" ca="1" si="61"/>
        <v>0</v>
      </c>
      <c r="EMB26" s="389">
        <f t="shared" ca="1" si="61"/>
        <v>0</v>
      </c>
      <c r="EMC26" s="389">
        <f t="shared" ca="1" si="61"/>
        <v>0</v>
      </c>
      <c r="EMD26" s="389">
        <f t="shared" ca="1" si="61"/>
        <v>0</v>
      </c>
      <c r="EME26" s="389">
        <f t="shared" ca="1" si="61"/>
        <v>0</v>
      </c>
      <c r="EMF26" s="389">
        <f t="shared" ca="1" si="61"/>
        <v>0</v>
      </c>
      <c r="EMG26" s="389">
        <f t="shared" ca="1" si="61"/>
        <v>0</v>
      </c>
      <c r="EMH26" s="389">
        <f t="shared" ca="1" si="61"/>
        <v>0</v>
      </c>
      <c r="EMI26" s="389">
        <f t="shared" ca="1" si="61"/>
        <v>0</v>
      </c>
      <c r="EMJ26" s="389">
        <f t="shared" ca="1" si="61"/>
        <v>0</v>
      </c>
      <c r="EMK26" s="389">
        <f t="shared" ca="1" si="61"/>
        <v>0</v>
      </c>
      <c r="EML26" s="389">
        <f t="shared" ca="1" si="61"/>
        <v>0</v>
      </c>
      <c r="EMM26" s="389">
        <f t="shared" ca="1" si="61"/>
        <v>0</v>
      </c>
      <c r="EMN26" s="389">
        <f t="shared" ca="1" si="61"/>
        <v>0</v>
      </c>
      <c r="EMO26" s="389">
        <f t="shared" ca="1" si="61"/>
        <v>0</v>
      </c>
      <c r="EMP26" s="389">
        <f t="shared" ca="1" si="61"/>
        <v>0</v>
      </c>
      <c r="EMQ26" s="389">
        <f t="shared" ca="1" si="61"/>
        <v>0</v>
      </c>
      <c r="EMR26" s="389">
        <f t="shared" ca="1" si="61"/>
        <v>0</v>
      </c>
      <c r="EMS26" s="389">
        <f t="shared" ca="1" si="61"/>
        <v>0</v>
      </c>
      <c r="EMT26" s="389">
        <f t="shared" ca="1" si="61"/>
        <v>0</v>
      </c>
      <c r="EMU26" s="389">
        <f t="shared" ca="1" si="61"/>
        <v>0</v>
      </c>
      <c r="EMV26" s="389">
        <f t="shared" ca="1" si="61"/>
        <v>0</v>
      </c>
      <c r="EMW26" s="389">
        <f t="shared" ca="1" si="61"/>
        <v>0</v>
      </c>
      <c r="EMX26" s="389">
        <f t="shared" ca="1" si="61"/>
        <v>0</v>
      </c>
      <c r="EMY26" s="389">
        <f t="shared" ca="1" si="61"/>
        <v>0</v>
      </c>
      <c r="EMZ26" s="389">
        <f t="shared" ca="1" si="61"/>
        <v>0</v>
      </c>
      <c r="ENA26" s="389">
        <f t="shared" ca="1" si="61"/>
        <v>0</v>
      </c>
      <c r="ENB26" s="389">
        <f t="shared" ca="1" si="61"/>
        <v>0</v>
      </c>
      <c r="ENC26" s="389">
        <f t="shared" ca="1" si="61"/>
        <v>0</v>
      </c>
      <c r="END26" s="389">
        <f t="shared" ca="1" si="61"/>
        <v>0</v>
      </c>
      <c r="ENE26" s="389">
        <f t="shared" ca="1" si="61"/>
        <v>0</v>
      </c>
      <c r="ENF26" s="389">
        <f t="shared" ca="1" si="61"/>
        <v>0</v>
      </c>
      <c r="ENG26" s="389">
        <f t="shared" ca="1" si="61"/>
        <v>0</v>
      </c>
      <c r="ENH26" s="389">
        <f t="shared" ca="1" si="61"/>
        <v>0</v>
      </c>
      <c r="ENI26" s="389">
        <f t="shared" ca="1" si="61"/>
        <v>0</v>
      </c>
      <c r="ENJ26" s="389">
        <f t="shared" ca="1" si="61"/>
        <v>0</v>
      </c>
      <c r="ENK26" s="389">
        <f t="shared" ca="1" si="61"/>
        <v>0</v>
      </c>
      <c r="ENL26" s="389">
        <f t="shared" ca="1" si="61"/>
        <v>0</v>
      </c>
      <c r="ENM26" s="389">
        <f t="shared" ca="1" si="61"/>
        <v>0</v>
      </c>
      <c r="ENN26" s="389">
        <f t="shared" ca="1" si="61"/>
        <v>0</v>
      </c>
      <c r="ENO26" s="389">
        <f t="shared" ca="1" si="61"/>
        <v>0</v>
      </c>
      <c r="ENP26" s="389">
        <f t="shared" ca="1" si="61"/>
        <v>0</v>
      </c>
      <c r="ENQ26" s="389">
        <f t="shared" ca="1" si="61"/>
        <v>0</v>
      </c>
      <c r="ENR26" s="389">
        <f t="shared" ca="1" si="61"/>
        <v>0</v>
      </c>
      <c r="ENS26" s="389">
        <f t="shared" ca="1" si="61"/>
        <v>0</v>
      </c>
      <c r="ENT26" s="389">
        <f t="shared" ca="1" si="61"/>
        <v>0</v>
      </c>
      <c r="ENU26" s="389">
        <f t="shared" ca="1" si="61"/>
        <v>0</v>
      </c>
      <c r="ENV26" s="389">
        <f t="shared" ca="1" si="61"/>
        <v>0</v>
      </c>
      <c r="ENW26" s="389">
        <f t="shared" ca="1" si="61"/>
        <v>0</v>
      </c>
      <c r="ENX26" s="389">
        <f t="shared" ca="1" si="61"/>
        <v>0</v>
      </c>
      <c r="ENY26" s="389">
        <f t="shared" ca="1" si="61"/>
        <v>0</v>
      </c>
      <c r="ENZ26" s="389">
        <f t="shared" ca="1" si="61"/>
        <v>0</v>
      </c>
      <c r="EOA26" s="389">
        <f t="shared" ca="1" si="61"/>
        <v>0</v>
      </c>
      <c r="EOB26" s="389">
        <f t="shared" ca="1" si="61"/>
        <v>0</v>
      </c>
      <c r="EOC26" s="389">
        <f t="shared" ref="EOC26:EQN26" ca="1" si="62">EOC26</f>
        <v>0</v>
      </c>
      <c r="EOD26" s="389">
        <f t="shared" ca="1" si="62"/>
        <v>0</v>
      </c>
      <c r="EOE26" s="389">
        <f t="shared" ca="1" si="62"/>
        <v>0</v>
      </c>
      <c r="EOF26" s="389">
        <f t="shared" ca="1" si="62"/>
        <v>0</v>
      </c>
      <c r="EOG26" s="389">
        <f t="shared" ca="1" si="62"/>
        <v>0</v>
      </c>
      <c r="EOH26" s="389">
        <f t="shared" ca="1" si="62"/>
        <v>0</v>
      </c>
      <c r="EOI26" s="389">
        <f t="shared" ca="1" si="62"/>
        <v>0</v>
      </c>
      <c r="EOJ26" s="389">
        <f t="shared" ca="1" si="62"/>
        <v>0</v>
      </c>
      <c r="EOK26" s="389">
        <f t="shared" ca="1" si="62"/>
        <v>0</v>
      </c>
      <c r="EOL26" s="389">
        <f t="shared" ca="1" si="62"/>
        <v>0</v>
      </c>
      <c r="EOM26" s="389">
        <f t="shared" ca="1" si="62"/>
        <v>0</v>
      </c>
      <c r="EON26" s="389">
        <f t="shared" ca="1" si="62"/>
        <v>0</v>
      </c>
      <c r="EOO26" s="389">
        <f t="shared" ca="1" si="62"/>
        <v>0</v>
      </c>
      <c r="EOP26" s="389">
        <f t="shared" ca="1" si="62"/>
        <v>0</v>
      </c>
      <c r="EOQ26" s="389">
        <f t="shared" ca="1" si="62"/>
        <v>0</v>
      </c>
      <c r="EOR26" s="389">
        <f t="shared" ca="1" si="62"/>
        <v>0</v>
      </c>
      <c r="EOS26" s="389">
        <f t="shared" ca="1" si="62"/>
        <v>0</v>
      </c>
      <c r="EOT26" s="389">
        <f t="shared" ca="1" si="62"/>
        <v>0</v>
      </c>
      <c r="EOU26" s="389">
        <f t="shared" ca="1" si="62"/>
        <v>0</v>
      </c>
      <c r="EOV26" s="389">
        <f t="shared" ca="1" si="62"/>
        <v>0</v>
      </c>
      <c r="EOW26" s="389">
        <f t="shared" ca="1" si="62"/>
        <v>0</v>
      </c>
      <c r="EOX26" s="389">
        <f t="shared" ca="1" si="62"/>
        <v>0</v>
      </c>
      <c r="EOY26" s="389">
        <f t="shared" ca="1" si="62"/>
        <v>0</v>
      </c>
      <c r="EOZ26" s="389">
        <f t="shared" ca="1" si="62"/>
        <v>0</v>
      </c>
      <c r="EPA26" s="389">
        <f t="shared" ca="1" si="62"/>
        <v>0</v>
      </c>
      <c r="EPB26" s="389">
        <f t="shared" ca="1" si="62"/>
        <v>0</v>
      </c>
      <c r="EPC26" s="389">
        <f t="shared" ca="1" si="62"/>
        <v>0</v>
      </c>
      <c r="EPD26" s="389">
        <f t="shared" ca="1" si="62"/>
        <v>0</v>
      </c>
      <c r="EPE26" s="389">
        <f t="shared" ca="1" si="62"/>
        <v>0</v>
      </c>
      <c r="EPF26" s="389">
        <f t="shared" ca="1" si="62"/>
        <v>0</v>
      </c>
      <c r="EPG26" s="389">
        <f t="shared" ca="1" si="62"/>
        <v>0</v>
      </c>
      <c r="EPH26" s="389">
        <f t="shared" ca="1" si="62"/>
        <v>0</v>
      </c>
      <c r="EPI26" s="389">
        <f t="shared" ca="1" si="62"/>
        <v>0</v>
      </c>
      <c r="EPJ26" s="389">
        <f t="shared" ca="1" si="62"/>
        <v>0</v>
      </c>
      <c r="EPK26" s="389">
        <f t="shared" ca="1" si="62"/>
        <v>0</v>
      </c>
      <c r="EPL26" s="389">
        <f t="shared" ca="1" si="62"/>
        <v>0</v>
      </c>
      <c r="EPM26" s="389">
        <f t="shared" ca="1" si="62"/>
        <v>0</v>
      </c>
      <c r="EPN26" s="389">
        <f t="shared" ca="1" si="62"/>
        <v>0</v>
      </c>
      <c r="EPO26" s="389">
        <f t="shared" ca="1" si="62"/>
        <v>0</v>
      </c>
      <c r="EPP26" s="389">
        <f t="shared" ca="1" si="62"/>
        <v>0</v>
      </c>
      <c r="EPQ26" s="389">
        <f t="shared" ca="1" si="62"/>
        <v>0</v>
      </c>
      <c r="EPR26" s="389">
        <f t="shared" ca="1" si="62"/>
        <v>0</v>
      </c>
      <c r="EPS26" s="389">
        <f t="shared" ca="1" si="62"/>
        <v>0</v>
      </c>
      <c r="EPT26" s="389">
        <f t="shared" ca="1" si="62"/>
        <v>0</v>
      </c>
      <c r="EPU26" s="389">
        <f t="shared" ca="1" si="62"/>
        <v>0</v>
      </c>
      <c r="EPV26" s="389">
        <f t="shared" ca="1" si="62"/>
        <v>0</v>
      </c>
      <c r="EPW26" s="389">
        <f t="shared" ca="1" si="62"/>
        <v>0</v>
      </c>
      <c r="EPX26" s="389">
        <f t="shared" ca="1" si="62"/>
        <v>0</v>
      </c>
      <c r="EPY26" s="389">
        <f t="shared" ca="1" si="62"/>
        <v>0</v>
      </c>
      <c r="EPZ26" s="389">
        <f t="shared" ca="1" si="62"/>
        <v>0</v>
      </c>
      <c r="EQA26" s="389">
        <f t="shared" ca="1" si="62"/>
        <v>0</v>
      </c>
      <c r="EQB26" s="389">
        <f t="shared" ca="1" si="62"/>
        <v>0</v>
      </c>
      <c r="EQC26" s="389">
        <f t="shared" ca="1" si="62"/>
        <v>0</v>
      </c>
      <c r="EQD26" s="389">
        <f t="shared" ca="1" si="62"/>
        <v>0</v>
      </c>
      <c r="EQE26" s="389">
        <f t="shared" ca="1" si="62"/>
        <v>0</v>
      </c>
      <c r="EQF26" s="389">
        <f t="shared" ca="1" si="62"/>
        <v>0</v>
      </c>
      <c r="EQG26" s="389">
        <f t="shared" ca="1" si="62"/>
        <v>0</v>
      </c>
      <c r="EQH26" s="389">
        <f t="shared" ca="1" si="62"/>
        <v>0</v>
      </c>
      <c r="EQI26" s="389">
        <f t="shared" ca="1" si="62"/>
        <v>0</v>
      </c>
      <c r="EQJ26" s="389">
        <f t="shared" ca="1" si="62"/>
        <v>0</v>
      </c>
      <c r="EQK26" s="389">
        <f t="shared" ca="1" si="62"/>
        <v>0</v>
      </c>
      <c r="EQL26" s="389">
        <f t="shared" ca="1" si="62"/>
        <v>0</v>
      </c>
      <c r="EQM26" s="389">
        <f t="shared" ca="1" si="62"/>
        <v>0</v>
      </c>
      <c r="EQN26" s="389">
        <f t="shared" ca="1" si="62"/>
        <v>0</v>
      </c>
      <c r="EQO26" s="389">
        <f t="shared" ref="EQO26:ESZ26" ca="1" si="63">EQO26</f>
        <v>0</v>
      </c>
      <c r="EQP26" s="389">
        <f t="shared" ca="1" si="63"/>
        <v>0</v>
      </c>
      <c r="EQQ26" s="389">
        <f t="shared" ca="1" si="63"/>
        <v>0</v>
      </c>
      <c r="EQR26" s="389">
        <f t="shared" ca="1" si="63"/>
        <v>0</v>
      </c>
      <c r="EQS26" s="389">
        <f t="shared" ca="1" si="63"/>
        <v>0</v>
      </c>
      <c r="EQT26" s="389">
        <f t="shared" ca="1" si="63"/>
        <v>0</v>
      </c>
      <c r="EQU26" s="389">
        <f t="shared" ca="1" si="63"/>
        <v>0</v>
      </c>
      <c r="EQV26" s="389">
        <f t="shared" ca="1" si="63"/>
        <v>0</v>
      </c>
      <c r="EQW26" s="389">
        <f t="shared" ca="1" si="63"/>
        <v>0</v>
      </c>
      <c r="EQX26" s="389">
        <f t="shared" ca="1" si="63"/>
        <v>0</v>
      </c>
      <c r="EQY26" s="389">
        <f t="shared" ca="1" si="63"/>
        <v>0</v>
      </c>
      <c r="EQZ26" s="389">
        <f t="shared" ca="1" si="63"/>
        <v>0</v>
      </c>
      <c r="ERA26" s="389">
        <f t="shared" ca="1" si="63"/>
        <v>0</v>
      </c>
      <c r="ERB26" s="389">
        <f t="shared" ca="1" si="63"/>
        <v>0</v>
      </c>
      <c r="ERC26" s="389">
        <f t="shared" ca="1" si="63"/>
        <v>0</v>
      </c>
      <c r="ERD26" s="389">
        <f t="shared" ca="1" si="63"/>
        <v>0</v>
      </c>
      <c r="ERE26" s="389">
        <f t="shared" ca="1" si="63"/>
        <v>0</v>
      </c>
      <c r="ERF26" s="389">
        <f t="shared" ca="1" si="63"/>
        <v>0</v>
      </c>
      <c r="ERG26" s="389">
        <f t="shared" ca="1" si="63"/>
        <v>0</v>
      </c>
      <c r="ERH26" s="389">
        <f t="shared" ca="1" si="63"/>
        <v>0</v>
      </c>
      <c r="ERI26" s="389">
        <f t="shared" ca="1" si="63"/>
        <v>0</v>
      </c>
      <c r="ERJ26" s="389">
        <f t="shared" ca="1" si="63"/>
        <v>0</v>
      </c>
      <c r="ERK26" s="389">
        <f t="shared" ca="1" si="63"/>
        <v>0</v>
      </c>
      <c r="ERL26" s="389">
        <f t="shared" ca="1" si="63"/>
        <v>0</v>
      </c>
      <c r="ERM26" s="389">
        <f t="shared" ca="1" si="63"/>
        <v>0</v>
      </c>
      <c r="ERN26" s="389">
        <f t="shared" ca="1" si="63"/>
        <v>0</v>
      </c>
      <c r="ERO26" s="389">
        <f t="shared" ca="1" si="63"/>
        <v>0</v>
      </c>
      <c r="ERP26" s="389">
        <f t="shared" ca="1" si="63"/>
        <v>0</v>
      </c>
      <c r="ERQ26" s="389">
        <f t="shared" ca="1" si="63"/>
        <v>0</v>
      </c>
      <c r="ERR26" s="389">
        <f t="shared" ca="1" si="63"/>
        <v>0</v>
      </c>
      <c r="ERS26" s="389">
        <f t="shared" ca="1" si="63"/>
        <v>0</v>
      </c>
      <c r="ERT26" s="389">
        <f t="shared" ca="1" si="63"/>
        <v>0</v>
      </c>
      <c r="ERU26" s="389">
        <f t="shared" ca="1" si="63"/>
        <v>0</v>
      </c>
      <c r="ERV26" s="389">
        <f t="shared" ca="1" si="63"/>
        <v>0</v>
      </c>
      <c r="ERW26" s="389">
        <f t="shared" ca="1" si="63"/>
        <v>0</v>
      </c>
      <c r="ERX26" s="389">
        <f t="shared" ca="1" si="63"/>
        <v>0</v>
      </c>
      <c r="ERY26" s="389">
        <f t="shared" ca="1" si="63"/>
        <v>0</v>
      </c>
      <c r="ERZ26" s="389">
        <f t="shared" ca="1" si="63"/>
        <v>0</v>
      </c>
      <c r="ESA26" s="389">
        <f t="shared" ca="1" si="63"/>
        <v>0</v>
      </c>
      <c r="ESB26" s="389">
        <f t="shared" ca="1" si="63"/>
        <v>0</v>
      </c>
      <c r="ESC26" s="389">
        <f t="shared" ca="1" si="63"/>
        <v>0</v>
      </c>
      <c r="ESD26" s="389">
        <f t="shared" ca="1" si="63"/>
        <v>0</v>
      </c>
      <c r="ESE26" s="389">
        <f t="shared" ca="1" si="63"/>
        <v>0</v>
      </c>
      <c r="ESF26" s="389">
        <f t="shared" ca="1" si="63"/>
        <v>0</v>
      </c>
      <c r="ESG26" s="389">
        <f t="shared" ca="1" si="63"/>
        <v>0</v>
      </c>
      <c r="ESH26" s="389">
        <f t="shared" ca="1" si="63"/>
        <v>0</v>
      </c>
      <c r="ESI26" s="389">
        <f t="shared" ca="1" si="63"/>
        <v>0</v>
      </c>
      <c r="ESJ26" s="389">
        <f t="shared" ca="1" si="63"/>
        <v>0</v>
      </c>
      <c r="ESK26" s="389">
        <f t="shared" ca="1" si="63"/>
        <v>0</v>
      </c>
      <c r="ESL26" s="389">
        <f t="shared" ca="1" si="63"/>
        <v>0</v>
      </c>
      <c r="ESM26" s="389">
        <f t="shared" ca="1" si="63"/>
        <v>0</v>
      </c>
      <c r="ESN26" s="389">
        <f t="shared" ca="1" si="63"/>
        <v>0</v>
      </c>
      <c r="ESO26" s="389">
        <f t="shared" ca="1" si="63"/>
        <v>0</v>
      </c>
      <c r="ESP26" s="389">
        <f t="shared" ca="1" si="63"/>
        <v>0</v>
      </c>
      <c r="ESQ26" s="389">
        <f t="shared" ca="1" si="63"/>
        <v>0</v>
      </c>
      <c r="ESR26" s="389">
        <f t="shared" ca="1" si="63"/>
        <v>0</v>
      </c>
      <c r="ESS26" s="389">
        <f t="shared" ca="1" si="63"/>
        <v>0</v>
      </c>
      <c r="EST26" s="389">
        <f t="shared" ca="1" si="63"/>
        <v>0</v>
      </c>
      <c r="ESU26" s="389">
        <f t="shared" ca="1" si="63"/>
        <v>0</v>
      </c>
      <c r="ESV26" s="389">
        <f t="shared" ca="1" si="63"/>
        <v>0</v>
      </c>
      <c r="ESW26" s="389">
        <f t="shared" ca="1" si="63"/>
        <v>0</v>
      </c>
      <c r="ESX26" s="389">
        <f t="shared" ca="1" si="63"/>
        <v>0</v>
      </c>
      <c r="ESY26" s="389">
        <f t="shared" ca="1" si="63"/>
        <v>0</v>
      </c>
      <c r="ESZ26" s="389">
        <f t="shared" ca="1" si="63"/>
        <v>0</v>
      </c>
      <c r="ETA26" s="389">
        <f t="shared" ref="ETA26:EVL26" ca="1" si="64">ETA26</f>
        <v>0</v>
      </c>
      <c r="ETB26" s="389">
        <f t="shared" ca="1" si="64"/>
        <v>0</v>
      </c>
      <c r="ETC26" s="389">
        <f t="shared" ca="1" si="64"/>
        <v>0</v>
      </c>
      <c r="ETD26" s="389">
        <f t="shared" ca="1" si="64"/>
        <v>0</v>
      </c>
      <c r="ETE26" s="389">
        <f t="shared" ca="1" si="64"/>
        <v>0</v>
      </c>
      <c r="ETF26" s="389">
        <f t="shared" ca="1" si="64"/>
        <v>0</v>
      </c>
      <c r="ETG26" s="389">
        <f t="shared" ca="1" si="64"/>
        <v>0</v>
      </c>
      <c r="ETH26" s="389">
        <f t="shared" ca="1" si="64"/>
        <v>0</v>
      </c>
      <c r="ETI26" s="389">
        <f t="shared" ca="1" si="64"/>
        <v>0</v>
      </c>
      <c r="ETJ26" s="389">
        <f t="shared" ca="1" si="64"/>
        <v>0</v>
      </c>
      <c r="ETK26" s="389">
        <f t="shared" ca="1" si="64"/>
        <v>0</v>
      </c>
      <c r="ETL26" s="389">
        <f t="shared" ca="1" si="64"/>
        <v>0</v>
      </c>
      <c r="ETM26" s="389">
        <f t="shared" ca="1" si="64"/>
        <v>0</v>
      </c>
      <c r="ETN26" s="389">
        <f t="shared" ca="1" si="64"/>
        <v>0</v>
      </c>
      <c r="ETO26" s="389">
        <f t="shared" ca="1" si="64"/>
        <v>0</v>
      </c>
      <c r="ETP26" s="389">
        <f t="shared" ca="1" si="64"/>
        <v>0</v>
      </c>
      <c r="ETQ26" s="389">
        <f t="shared" ca="1" si="64"/>
        <v>0</v>
      </c>
      <c r="ETR26" s="389">
        <f t="shared" ca="1" si="64"/>
        <v>0</v>
      </c>
      <c r="ETS26" s="389">
        <f t="shared" ca="1" si="64"/>
        <v>0</v>
      </c>
      <c r="ETT26" s="389">
        <f t="shared" ca="1" si="64"/>
        <v>0</v>
      </c>
      <c r="ETU26" s="389">
        <f t="shared" ca="1" si="64"/>
        <v>0</v>
      </c>
      <c r="ETV26" s="389">
        <f t="shared" ca="1" si="64"/>
        <v>0</v>
      </c>
      <c r="ETW26" s="389">
        <f t="shared" ca="1" si="64"/>
        <v>0</v>
      </c>
      <c r="ETX26" s="389">
        <f t="shared" ca="1" si="64"/>
        <v>0</v>
      </c>
      <c r="ETY26" s="389">
        <f t="shared" ca="1" si="64"/>
        <v>0</v>
      </c>
      <c r="ETZ26" s="389">
        <f t="shared" ca="1" si="64"/>
        <v>0</v>
      </c>
      <c r="EUA26" s="389">
        <f t="shared" ca="1" si="64"/>
        <v>0</v>
      </c>
      <c r="EUB26" s="389">
        <f t="shared" ca="1" si="64"/>
        <v>0</v>
      </c>
      <c r="EUC26" s="389">
        <f t="shared" ca="1" si="64"/>
        <v>0</v>
      </c>
      <c r="EUD26" s="389">
        <f t="shared" ca="1" si="64"/>
        <v>0</v>
      </c>
      <c r="EUE26" s="389">
        <f t="shared" ca="1" si="64"/>
        <v>0</v>
      </c>
      <c r="EUF26" s="389">
        <f t="shared" ca="1" si="64"/>
        <v>0</v>
      </c>
      <c r="EUG26" s="389">
        <f t="shared" ca="1" si="64"/>
        <v>0</v>
      </c>
      <c r="EUH26" s="389">
        <f t="shared" ca="1" si="64"/>
        <v>0</v>
      </c>
      <c r="EUI26" s="389">
        <f t="shared" ca="1" si="64"/>
        <v>0</v>
      </c>
      <c r="EUJ26" s="389">
        <f t="shared" ca="1" si="64"/>
        <v>0</v>
      </c>
      <c r="EUK26" s="389">
        <f t="shared" ca="1" si="64"/>
        <v>0</v>
      </c>
      <c r="EUL26" s="389">
        <f t="shared" ca="1" si="64"/>
        <v>0</v>
      </c>
      <c r="EUM26" s="389">
        <f t="shared" ca="1" si="64"/>
        <v>0</v>
      </c>
      <c r="EUN26" s="389">
        <f t="shared" ca="1" si="64"/>
        <v>0</v>
      </c>
      <c r="EUO26" s="389">
        <f t="shared" ca="1" si="64"/>
        <v>0</v>
      </c>
      <c r="EUP26" s="389">
        <f t="shared" ca="1" si="64"/>
        <v>0</v>
      </c>
      <c r="EUQ26" s="389">
        <f t="shared" ca="1" si="64"/>
        <v>0</v>
      </c>
      <c r="EUR26" s="389">
        <f t="shared" ca="1" si="64"/>
        <v>0</v>
      </c>
      <c r="EUS26" s="389">
        <f t="shared" ca="1" si="64"/>
        <v>0</v>
      </c>
      <c r="EUT26" s="389">
        <f t="shared" ca="1" si="64"/>
        <v>0</v>
      </c>
      <c r="EUU26" s="389">
        <f t="shared" ca="1" si="64"/>
        <v>0</v>
      </c>
      <c r="EUV26" s="389">
        <f t="shared" ca="1" si="64"/>
        <v>0</v>
      </c>
      <c r="EUW26" s="389">
        <f t="shared" ca="1" si="64"/>
        <v>0</v>
      </c>
      <c r="EUX26" s="389">
        <f t="shared" ca="1" si="64"/>
        <v>0</v>
      </c>
      <c r="EUY26" s="389">
        <f t="shared" ca="1" si="64"/>
        <v>0</v>
      </c>
      <c r="EUZ26" s="389">
        <f t="shared" ca="1" si="64"/>
        <v>0</v>
      </c>
      <c r="EVA26" s="389">
        <f t="shared" ca="1" si="64"/>
        <v>0</v>
      </c>
      <c r="EVB26" s="389">
        <f t="shared" ca="1" si="64"/>
        <v>0</v>
      </c>
      <c r="EVC26" s="389">
        <f t="shared" ca="1" si="64"/>
        <v>0</v>
      </c>
      <c r="EVD26" s="389">
        <f t="shared" ca="1" si="64"/>
        <v>0</v>
      </c>
      <c r="EVE26" s="389">
        <f t="shared" ca="1" si="64"/>
        <v>0</v>
      </c>
      <c r="EVF26" s="389">
        <f t="shared" ca="1" si="64"/>
        <v>0</v>
      </c>
      <c r="EVG26" s="389">
        <f t="shared" ca="1" si="64"/>
        <v>0</v>
      </c>
      <c r="EVH26" s="389">
        <f t="shared" ca="1" si="64"/>
        <v>0</v>
      </c>
      <c r="EVI26" s="389">
        <f t="shared" ca="1" si="64"/>
        <v>0</v>
      </c>
      <c r="EVJ26" s="389">
        <f t="shared" ca="1" si="64"/>
        <v>0</v>
      </c>
      <c r="EVK26" s="389">
        <f t="shared" ca="1" si="64"/>
        <v>0</v>
      </c>
      <c r="EVL26" s="389">
        <f t="shared" ca="1" si="64"/>
        <v>0</v>
      </c>
      <c r="EVM26" s="389">
        <f t="shared" ref="EVM26:EXX26" ca="1" si="65">EVM26</f>
        <v>0</v>
      </c>
      <c r="EVN26" s="389">
        <f t="shared" ca="1" si="65"/>
        <v>0</v>
      </c>
      <c r="EVO26" s="389">
        <f t="shared" ca="1" si="65"/>
        <v>0</v>
      </c>
      <c r="EVP26" s="389">
        <f t="shared" ca="1" si="65"/>
        <v>0</v>
      </c>
      <c r="EVQ26" s="389">
        <f t="shared" ca="1" si="65"/>
        <v>0</v>
      </c>
      <c r="EVR26" s="389">
        <f t="shared" ca="1" si="65"/>
        <v>0</v>
      </c>
      <c r="EVS26" s="389">
        <f t="shared" ca="1" si="65"/>
        <v>0</v>
      </c>
      <c r="EVT26" s="389">
        <f t="shared" ca="1" si="65"/>
        <v>0</v>
      </c>
      <c r="EVU26" s="389">
        <f t="shared" ca="1" si="65"/>
        <v>0</v>
      </c>
      <c r="EVV26" s="389">
        <f t="shared" ca="1" si="65"/>
        <v>0</v>
      </c>
      <c r="EVW26" s="389">
        <f t="shared" ca="1" si="65"/>
        <v>0</v>
      </c>
      <c r="EVX26" s="389">
        <f t="shared" ca="1" si="65"/>
        <v>0</v>
      </c>
      <c r="EVY26" s="389">
        <f t="shared" ca="1" si="65"/>
        <v>0</v>
      </c>
      <c r="EVZ26" s="389">
        <f t="shared" ca="1" si="65"/>
        <v>0</v>
      </c>
      <c r="EWA26" s="389">
        <f t="shared" ca="1" si="65"/>
        <v>0</v>
      </c>
      <c r="EWB26" s="389">
        <f t="shared" ca="1" si="65"/>
        <v>0</v>
      </c>
      <c r="EWC26" s="389">
        <f t="shared" ca="1" si="65"/>
        <v>0</v>
      </c>
      <c r="EWD26" s="389">
        <f t="shared" ca="1" si="65"/>
        <v>0</v>
      </c>
      <c r="EWE26" s="389">
        <f t="shared" ca="1" si="65"/>
        <v>0</v>
      </c>
      <c r="EWF26" s="389">
        <f t="shared" ca="1" si="65"/>
        <v>0</v>
      </c>
      <c r="EWG26" s="389">
        <f t="shared" ca="1" si="65"/>
        <v>0</v>
      </c>
      <c r="EWH26" s="389">
        <f t="shared" ca="1" si="65"/>
        <v>0</v>
      </c>
      <c r="EWI26" s="389">
        <f t="shared" ca="1" si="65"/>
        <v>0</v>
      </c>
      <c r="EWJ26" s="389">
        <f t="shared" ca="1" si="65"/>
        <v>0</v>
      </c>
      <c r="EWK26" s="389">
        <f t="shared" ca="1" si="65"/>
        <v>0</v>
      </c>
      <c r="EWL26" s="389">
        <f t="shared" ca="1" si="65"/>
        <v>0</v>
      </c>
      <c r="EWM26" s="389">
        <f t="shared" ca="1" si="65"/>
        <v>0</v>
      </c>
      <c r="EWN26" s="389">
        <f t="shared" ca="1" si="65"/>
        <v>0</v>
      </c>
      <c r="EWO26" s="389">
        <f t="shared" ca="1" si="65"/>
        <v>0</v>
      </c>
      <c r="EWP26" s="389">
        <f t="shared" ca="1" si="65"/>
        <v>0</v>
      </c>
      <c r="EWQ26" s="389">
        <f t="shared" ca="1" si="65"/>
        <v>0</v>
      </c>
      <c r="EWR26" s="389">
        <f t="shared" ca="1" si="65"/>
        <v>0</v>
      </c>
      <c r="EWS26" s="389">
        <f t="shared" ca="1" si="65"/>
        <v>0</v>
      </c>
      <c r="EWT26" s="389">
        <f t="shared" ca="1" si="65"/>
        <v>0</v>
      </c>
      <c r="EWU26" s="389">
        <f t="shared" ca="1" si="65"/>
        <v>0</v>
      </c>
      <c r="EWV26" s="389">
        <f t="shared" ca="1" si="65"/>
        <v>0</v>
      </c>
      <c r="EWW26" s="389">
        <f t="shared" ca="1" si="65"/>
        <v>0</v>
      </c>
      <c r="EWX26" s="389">
        <f t="shared" ca="1" si="65"/>
        <v>0</v>
      </c>
      <c r="EWY26" s="389">
        <f t="shared" ca="1" si="65"/>
        <v>0</v>
      </c>
      <c r="EWZ26" s="389">
        <f t="shared" ca="1" si="65"/>
        <v>0</v>
      </c>
      <c r="EXA26" s="389">
        <f t="shared" ca="1" si="65"/>
        <v>0</v>
      </c>
      <c r="EXB26" s="389">
        <f t="shared" ca="1" si="65"/>
        <v>0</v>
      </c>
      <c r="EXC26" s="389">
        <f t="shared" ca="1" si="65"/>
        <v>0</v>
      </c>
      <c r="EXD26" s="389">
        <f t="shared" ca="1" si="65"/>
        <v>0</v>
      </c>
      <c r="EXE26" s="389">
        <f t="shared" ca="1" si="65"/>
        <v>0</v>
      </c>
      <c r="EXF26" s="389">
        <f t="shared" ca="1" si="65"/>
        <v>0</v>
      </c>
      <c r="EXG26" s="389">
        <f t="shared" ca="1" si="65"/>
        <v>0</v>
      </c>
      <c r="EXH26" s="389">
        <f t="shared" ca="1" si="65"/>
        <v>0</v>
      </c>
      <c r="EXI26" s="389">
        <f t="shared" ca="1" si="65"/>
        <v>0</v>
      </c>
      <c r="EXJ26" s="389">
        <f t="shared" ca="1" si="65"/>
        <v>0</v>
      </c>
      <c r="EXK26" s="389">
        <f t="shared" ca="1" si="65"/>
        <v>0</v>
      </c>
      <c r="EXL26" s="389">
        <f t="shared" ca="1" si="65"/>
        <v>0</v>
      </c>
      <c r="EXM26" s="389">
        <f t="shared" ca="1" si="65"/>
        <v>0</v>
      </c>
      <c r="EXN26" s="389">
        <f t="shared" ca="1" si="65"/>
        <v>0</v>
      </c>
      <c r="EXO26" s="389">
        <f t="shared" ca="1" si="65"/>
        <v>0</v>
      </c>
      <c r="EXP26" s="389">
        <f t="shared" ca="1" si="65"/>
        <v>0</v>
      </c>
      <c r="EXQ26" s="389">
        <f t="shared" ca="1" si="65"/>
        <v>0</v>
      </c>
      <c r="EXR26" s="389">
        <f t="shared" ca="1" si="65"/>
        <v>0</v>
      </c>
      <c r="EXS26" s="389">
        <f t="shared" ca="1" si="65"/>
        <v>0</v>
      </c>
      <c r="EXT26" s="389">
        <f t="shared" ca="1" si="65"/>
        <v>0</v>
      </c>
      <c r="EXU26" s="389">
        <f t="shared" ca="1" si="65"/>
        <v>0</v>
      </c>
      <c r="EXV26" s="389">
        <f t="shared" ca="1" si="65"/>
        <v>0</v>
      </c>
      <c r="EXW26" s="389">
        <f t="shared" ca="1" si="65"/>
        <v>0</v>
      </c>
      <c r="EXX26" s="389">
        <f t="shared" ca="1" si="65"/>
        <v>0</v>
      </c>
      <c r="EXY26" s="389">
        <f t="shared" ref="EXY26:FAJ26" ca="1" si="66">EXY26</f>
        <v>0</v>
      </c>
      <c r="EXZ26" s="389">
        <f t="shared" ca="1" si="66"/>
        <v>0</v>
      </c>
      <c r="EYA26" s="389">
        <f t="shared" ca="1" si="66"/>
        <v>0</v>
      </c>
      <c r="EYB26" s="389">
        <f t="shared" ca="1" si="66"/>
        <v>0</v>
      </c>
      <c r="EYC26" s="389">
        <f t="shared" ca="1" si="66"/>
        <v>0</v>
      </c>
      <c r="EYD26" s="389">
        <f t="shared" ca="1" si="66"/>
        <v>0</v>
      </c>
      <c r="EYE26" s="389">
        <f t="shared" ca="1" si="66"/>
        <v>0</v>
      </c>
      <c r="EYF26" s="389">
        <f t="shared" ca="1" si="66"/>
        <v>0</v>
      </c>
      <c r="EYG26" s="389">
        <f t="shared" ca="1" si="66"/>
        <v>0</v>
      </c>
      <c r="EYH26" s="389">
        <f t="shared" ca="1" si="66"/>
        <v>0</v>
      </c>
      <c r="EYI26" s="389">
        <f t="shared" ca="1" si="66"/>
        <v>0</v>
      </c>
      <c r="EYJ26" s="389">
        <f t="shared" ca="1" si="66"/>
        <v>0</v>
      </c>
      <c r="EYK26" s="389">
        <f t="shared" ca="1" si="66"/>
        <v>0</v>
      </c>
      <c r="EYL26" s="389">
        <f t="shared" ca="1" si="66"/>
        <v>0</v>
      </c>
      <c r="EYM26" s="389">
        <f t="shared" ca="1" si="66"/>
        <v>0</v>
      </c>
      <c r="EYN26" s="389">
        <f t="shared" ca="1" si="66"/>
        <v>0</v>
      </c>
      <c r="EYO26" s="389">
        <f t="shared" ca="1" si="66"/>
        <v>0</v>
      </c>
      <c r="EYP26" s="389">
        <f t="shared" ca="1" si="66"/>
        <v>0</v>
      </c>
      <c r="EYQ26" s="389">
        <f t="shared" ca="1" si="66"/>
        <v>0</v>
      </c>
      <c r="EYR26" s="389">
        <f t="shared" ca="1" si="66"/>
        <v>0</v>
      </c>
      <c r="EYS26" s="389">
        <f t="shared" ca="1" si="66"/>
        <v>0</v>
      </c>
      <c r="EYT26" s="389">
        <f t="shared" ca="1" si="66"/>
        <v>0</v>
      </c>
      <c r="EYU26" s="389">
        <f t="shared" ca="1" si="66"/>
        <v>0</v>
      </c>
      <c r="EYV26" s="389">
        <f t="shared" ca="1" si="66"/>
        <v>0</v>
      </c>
      <c r="EYW26" s="389">
        <f t="shared" ca="1" si="66"/>
        <v>0</v>
      </c>
      <c r="EYX26" s="389">
        <f t="shared" ca="1" si="66"/>
        <v>0</v>
      </c>
      <c r="EYY26" s="389">
        <f t="shared" ca="1" si="66"/>
        <v>0</v>
      </c>
      <c r="EYZ26" s="389">
        <f t="shared" ca="1" si="66"/>
        <v>0</v>
      </c>
      <c r="EZA26" s="389">
        <f t="shared" ca="1" si="66"/>
        <v>0</v>
      </c>
      <c r="EZB26" s="389">
        <f t="shared" ca="1" si="66"/>
        <v>0</v>
      </c>
      <c r="EZC26" s="389">
        <f t="shared" ca="1" si="66"/>
        <v>0</v>
      </c>
      <c r="EZD26" s="389">
        <f t="shared" ca="1" si="66"/>
        <v>0</v>
      </c>
      <c r="EZE26" s="389">
        <f t="shared" ca="1" si="66"/>
        <v>0</v>
      </c>
      <c r="EZF26" s="389">
        <f t="shared" ca="1" si="66"/>
        <v>0</v>
      </c>
      <c r="EZG26" s="389">
        <f t="shared" ca="1" si="66"/>
        <v>0</v>
      </c>
      <c r="EZH26" s="389">
        <f t="shared" ca="1" si="66"/>
        <v>0</v>
      </c>
      <c r="EZI26" s="389">
        <f t="shared" ca="1" si="66"/>
        <v>0</v>
      </c>
      <c r="EZJ26" s="389">
        <f t="shared" ca="1" si="66"/>
        <v>0</v>
      </c>
      <c r="EZK26" s="389">
        <f t="shared" ca="1" si="66"/>
        <v>0</v>
      </c>
      <c r="EZL26" s="389">
        <f t="shared" ca="1" si="66"/>
        <v>0</v>
      </c>
      <c r="EZM26" s="389">
        <f t="shared" ca="1" si="66"/>
        <v>0</v>
      </c>
      <c r="EZN26" s="389">
        <f t="shared" ca="1" si="66"/>
        <v>0</v>
      </c>
      <c r="EZO26" s="389">
        <f t="shared" ca="1" si="66"/>
        <v>0</v>
      </c>
      <c r="EZP26" s="389">
        <f t="shared" ca="1" si="66"/>
        <v>0</v>
      </c>
      <c r="EZQ26" s="389">
        <f t="shared" ca="1" si="66"/>
        <v>0</v>
      </c>
      <c r="EZR26" s="389">
        <f t="shared" ca="1" si="66"/>
        <v>0</v>
      </c>
      <c r="EZS26" s="389">
        <f t="shared" ca="1" si="66"/>
        <v>0</v>
      </c>
      <c r="EZT26" s="389">
        <f t="shared" ca="1" si="66"/>
        <v>0</v>
      </c>
      <c r="EZU26" s="389">
        <f t="shared" ca="1" si="66"/>
        <v>0</v>
      </c>
      <c r="EZV26" s="389">
        <f t="shared" ca="1" si="66"/>
        <v>0</v>
      </c>
      <c r="EZW26" s="389">
        <f t="shared" ca="1" si="66"/>
        <v>0</v>
      </c>
      <c r="EZX26" s="389">
        <f t="shared" ca="1" si="66"/>
        <v>0</v>
      </c>
      <c r="EZY26" s="389">
        <f t="shared" ca="1" si="66"/>
        <v>0</v>
      </c>
      <c r="EZZ26" s="389">
        <f t="shared" ca="1" si="66"/>
        <v>0</v>
      </c>
      <c r="FAA26" s="389">
        <f t="shared" ca="1" si="66"/>
        <v>0</v>
      </c>
      <c r="FAB26" s="389">
        <f t="shared" ca="1" si="66"/>
        <v>0</v>
      </c>
      <c r="FAC26" s="389">
        <f t="shared" ca="1" si="66"/>
        <v>0</v>
      </c>
      <c r="FAD26" s="389">
        <f t="shared" ca="1" si="66"/>
        <v>0</v>
      </c>
      <c r="FAE26" s="389">
        <f t="shared" ca="1" si="66"/>
        <v>0</v>
      </c>
      <c r="FAF26" s="389">
        <f t="shared" ca="1" si="66"/>
        <v>0</v>
      </c>
      <c r="FAG26" s="389">
        <f t="shared" ca="1" si="66"/>
        <v>0</v>
      </c>
      <c r="FAH26" s="389">
        <f t="shared" ca="1" si="66"/>
        <v>0</v>
      </c>
      <c r="FAI26" s="389">
        <f t="shared" ca="1" si="66"/>
        <v>0</v>
      </c>
      <c r="FAJ26" s="389">
        <f t="shared" ca="1" si="66"/>
        <v>0</v>
      </c>
      <c r="FAK26" s="389">
        <f t="shared" ref="FAK26:FCV26" ca="1" si="67">FAK26</f>
        <v>0</v>
      </c>
      <c r="FAL26" s="389">
        <f t="shared" ca="1" si="67"/>
        <v>0</v>
      </c>
      <c r="FAM26" s="389">
        <f t="shared" ca="1" si="67"/>
        <v>0</v>
      </c>
      <c r="FAN26" s="389">
        <f t="shared" ca="1" si="67"/>
        <v>0</v>
      </c>
      <c r="FAO26" s="389">
        <f t="shared" ca="1" si="67"/>
        <v>0</v>
      </c>
      <c r="FAP26" s="389">
        <f t="shared" ca="1" si="67"/>
        <v>0</v>
      </c>
      <c r="FAQ26" s="389">
        <f t="shared" ca="1" si="67"/>
        <v>0</v>
      </c>
      <c r="FAR26" s="389">
        <f t="shared" ca="1" si="67"/>
        <v>0</v>
      </c>
      <c r="FAS26" s="389">
        <f t="shared" ca="1" si="67"/>
        <v>0</v>
      </c>
      <c r="FAT26" s="389">
        <f t="shared" ca="1" si="67"/>
        <v>0</v>
      </c>
      <c r="FAU26" s="389">
        <f t="shared" ca="1" si="67"/>
        <v>0</v>
      </c>
      <c r="FAV26" s="389">
        <f t="shared" ca="1" si="67"/>
        <v>0</v>
      </c>
      <c r="FAW26" s="389">
        <f t="shared" ca="1" si="67"/>
        <v>0</v>
      </c>
      <c r="FAX26" s="389">
        <f t="shared" ca="1" si="67"/>
        <v>0</v>
      </c>
      <c r="FAY26" s="389">
        <f t="shared" ca="1" si="67"/>
        <v>0</v>
      </c>
      <c r="FAZ26" s="389">
        <f t="shared" ca="1" si="67"/>
        <v>0</v>
      </c>
      <c r="FBA26" s="389">
        <f t="shared" ca="1" si="67"/>
        <v>0</v>
      </c>
      <c r="FBB26" s="389">
        <f t="shared" ca="1" si="67"/>
        <v>0</v>
      </c>
      <c r="FBC26" s="389">
        <f t="shared" ca="1" si="67"/>
        <v>0</v>
      </c>
      <c r="FBD26" s="389">
        <f t="shared" ca="1" si="67"/>
        <v>0</v>
      </c>
      <c r="FBE26" s="389">
        <f t="shared" ca="1" si="67"/>
        <v>0</v>
      </c>
      <c r="FBF26" s="389">
        <f t="shared" ca="1" si="67"/>
        <v>0</v>
      </c>
      <c r="FBG26" s="389">
        <f t="shared" ca="1" si="67"/>
        <v>0</v>
      </c>
      <c r="FBH26" s="389">
        <f t="shared" ca="1" si="67"/>
        <v>0</v>
      </c>
      <c r="FBI26" s="389">
        <f t="shared" ca="1" si="67"/>
        <v>0</v>
      </c>
      <c r="FBJ26" s="389">
        <f t="shared" ca="1" si="67"/>
        <v>0</v>
      </c>
      <c r="FBK26" s="389">
        <f t="shared" ca="1" si="67"/>
        <v>0</v>
      </c>
      <c r="FBL26" s="389">
        <f t="shared" ca="1" si="67"/>
        <v>0</v>
      </c>
      <c r="FBM26" s="389">
        <f t="shared" ca="1" si="67"/>
        <v>0</v>
      </c>
      <c r="FBN26" s="389">
        <f t="shared" ca="1" si="67"/>
        <v>0</v>
      </c>
      <c r="FBO26" s="389">
        <f t="shared" ca="1" si="67"/>
        <v>0</v>
      </c>
      <c r="FBP26" s="389">
        <f t="shared" ca="1" si="67"/>
        <v>0</v>
      </c>
      <c r="FBQ26" s="389">
        <f t="shared" ca="1" si="67"/>
        <v>0</v>
      </c>
      <c r="FBR26" s="389">
        <f t="shared" ca="1" si="67"/>
        <v>0</v>
      </c>
      <c r="FBS26" s="389">
        <f t="shared" ca="1" si="67"/>
        <v>0</v>
      </c>
      <c r="FBT26" s="389">
        <f t="shared" ca="1" si="67"/>
        <v>0</v>
      </c>
      <c r="FBU26" s="389">
        <f t="shared" ca="1" si="67"/>
        <v>0</v>
      </c>
      <c r="FBV26" s="389">
        <f t="shared" ca="1" si="67"/>
        <v>0</v>
      </c>
      <c r="FBW26" s="389">
        <f t="shared" ca="1" si="67"/>
        <v>0</v>
      </c>
      <c r="FBX26" s="389">
        <f t="shared" ca="1" si="67"/>
        <v>0</v>
      </c>
      <c r="FBY26" s="389">
        <f t="shared" ca="1" si="67"/>
        <v>0</v>
      </c>
      <c r="FBZ26" s="389">
        <f t="shared" ca="1" si="67"/>
        <v>0</v>
      </c>
      <c r="FCA26" s="389">
        <f t="shared" ca="1" si="67"/>
        <v>0</v>
      </c>
      <c r="FCB26" s="389">
        <f t="shared" ca="1" si="67"/>
        <v>0</v>
      </c>
      <c r="FCC26" s="389">
        <f t="shared" ca="1" si="67"/>
        <v>0</v>
      </c>
      <c r="FCD26" s="389">
        <f t="shared" ca="1" si="67"/>
        <v>0</v>
      </c>
      <c r="FCE26" s="389">
        <f t="shared" ca="1" si="67"/>
        <v>0</v>
      </c>
      <c r="FCF26" s="389">
        <f t="shared" ca="1" si="67"/>
        <v>0</v>
      </c>
      <c r="FCG26" s="389">
        <f t="shared" ca="1" si="67"/>
        <v>0</v>
      </c>
      <c r="FCH26" s="389">
        <f t="shared" ca="1" si="67"/>
        <v>0</v>
      </c>
      <c r="FCI26" s="389">
        <f t="shared" ca="1" si="67"/>
        <v>0</v>
      </c>
      <c r="FCJ26" s="389">
        <f t="shared" ca="1" si="67"/>
        <v>0</v>
      </c>
      <c r="FCK26" s="389">
        <f t="shared" ca="1" si="67"/>
        <v>0</v>
      </c>
      <c r="FCL26" s="389">
        <f t="shared" ca="1" si="67"/>
        <v>0</v>
      </c>
      <c r="FCM26" s="389">
        <f t="shared" ca="1" si="67"/>
        <v>0</v>
      </c>
      <c r="FCN26" s="389">
        <f t="shared" ca="1" si="67"/>
        <v>0</v>
      </c>
      <c r="FCO26" s="389">
        <f t="shared" ca="1" si="67"/>
        <v>0</v>
      </c>
      <c r="FCP26" s="389">
        <f t="shared" ca="1" si="67"/>
        <v>0</v>
      </c>
      <c r="FCQ26" s="389">
        <f t="shared" ca="1" si="67"/>
        <v>0</v>
      </c>
      <c r="FCR26" s="389">
        <f t="shared" ca="1" si="67"/>
        <v>0</v>
      </c>
      <c r="FCS26" s="389">
        <f t="shared" ca="1" si="67"/>
        <v>0</v>
      </c>
      <c r="FCT26" s="389">
        <f t="shared" ca="1" si="67"/>
        <v>0</v>
      </c>
      <c r="FCU26" s="389">
        <f t="shared" ca="1" si="67"/>
        <v>0</v>
      </c>
      <c r="FCV26" s="389">
        <f t="shared" ca="1" si="67"/>
        <v>0</v>
      </c>
      <c r="FCW26" s="389">
        <f t="shared" ref="FCW26:FFH26" ca="1" si="68">FCW26</f>
        <v>0</v>
      </c>
      <c r="FCX26" s="389">
        <f t="shared" ca="1" si="68"/>
        <v>0</v>
      </c>
      <c r="FCY26" s="389">
        <f t="shared" ca="1" si="68"/>
        <v>0</v>
      </c>
      <c r="FCZ26" s="389">
        <f t="shared" ca="1" si="68"/>
        <v>0</v>
      </c>
      <c r="FDA26" s="389">
        <f t="shared" ca="1" si="68"/>
        <v>0</v>
      </c>
      <c r="FDB26" s="389">
        <f t="shared" ca="1" si="68"/>
        <v>0</v>
      </c>
      <c r="FDC26" s="389">
        <f t="shared" ca="1" si="68"/>
        <v>0</v>
      </c>
      <c r="FDD26" s="389">
        <f t="shared" ca="1" si="68"/>
        <v>0</v>
      </c>
      <c r="FDE26" s="389">
        <f t="shared" ca="1" si="68"/>
        <v>0</v>
      </c>
      <c r="FDF26" s="389">
        <f t="shared" ca="1" si="68"/>
        <v>0</v>
      </c>
      <c r="FDG26" s="389">
        <f t="shared" ca="1" si="68"/>
        <v>0</v>
      </c>
      <c r="FDH26" s="389">
        <f t="shared" ca="1" si="68"/>
        <v>0</v>
      </c>
      <c r="FDI26" s="389">
        <f t="shared" ca="1" si="68"/>
        <v>0</v>
      </c>
      <c r="FDJ26" s="389">
        <f t="shared" ca="1" si="68"/>
        <v>0</v>
      </c>
      <c r="FDK26" s="389">
        <f t="shared" ca="1" si="68"/>
        <v>0</v>
      </c>
      <c r="FDL26" s="389">
        <f t="shared" ca="1" si="68"/>
        <v>0</v>
      </c>
      <c r="FDM26" s="389">
        <f t="shared" ca="1" si="68"/>
        <v>0</v>
      </c>
      <c r="FDN26" s="389">
        <f t="shared" ca="1" si="68"/>
        <v>0</v>
      </c>
      <c r="FDO26" s="389">
        <f t="shared" ca="1" si="68"/>
        <v>0</v>
      </c>
      <c r="FDP26" s="389">
        <f t="shared" ca="1" si="68"/>
        <v>0</v>
      </c>
      <c r="FDQ26" s="389">
        <f t="shared" ca="1" si="68"/>
        <v>0</v>
      </c>
      <c r="FDR26" s="389">
        <f t="shared" ca="1" si="68"/>
        <v>0</v>
      </c>
      <c r="FDS26" s="389">
        <f t="shared" ca="1" si="68"/>
        <v>0</v>
      </c>
      <c r="FDT26" s="389">
        <f t="shared" ca="1" si="68"/>
        <v>0</v>
      </c>
      <c r="FDU26" s="389">
        <f t="shared" ca="1" si="68"/>
        <v>0</v>
      </c>
      <c r="FDV26" s="389">
        <f t="shared" ca="1" si="68"/>
        <v>0</v>
      </c>
      <c r="FDW26" s="389">
        <f t="shared" ca="1" si="68"/>
        <v>0</v>
      </c>
      <c r="FDX26" s="389">
        <f t="shared" ca="1" si="68"/>
        <v>0</v>
      </c>
      <c r="FDY26" s="389">
        <f t="shared" ca="1" si="68"/>
        <v>0</v>
      </c>
      <c r="FDZ26" s="389">
        <f t="shared" ca="1" si="68"/>
        <v>0</v>
      </c>
      <c r="FEA26" s="389">
        <f t="shared" ca="1" si="68"/>
        <v>0</v>
      </c>
      <c r="FEB26" s="389">
        <f t="shared" ca="1" si="68"/>
        <v>0</v>
      </c>
      <c r="FEC26" s="389">
        <f t="shared" ca="1" si="68"/>
        <v>0</v>
      </c>
      <c r="FED26" s="389">
        <f t="shared" ca="1" si="68"/>
        <v>0</v>
      </c>
      <c r="FEE26" s="389">
        <f t="shared" ca="1" si="68"/>
        <v>0</v>
      </c>
      <c r="FEF26" s="389">
        <f t="shared" ca="1" si="68"/>
        <v>0</v>
      </c>
      <c r="FEG26" s="389">
        <f t="shared" ca="1" si="68"/>
        <v>0</v>
      </c>
      <c r="FEH26" s="389">
        <f t="shared" ca="1" si="68"/>
        <v>0</v>
      </c>
      <c r="FEI26" s="389">
        <f t="shared" ca="1" si="68"/>
        <v>0</v>
      </c>
      <c r="FEJ26" s="389">
        <f t="shared" ca="1" si="68"/>
        <v>0</v>
      </c>
      <c r="FEK26" s="389">
        <f t="shared" ca="1" si="68"/>
        <v>0</v>
      </c>
      <c r="FEL26" s="389">
        <f t="shared" ca="1" si="68"/>
        <v>0</v>
      </c>
      <c r="FEM26" s="389">
        <f t="shared" ca="1" si="68"/>
        <v>0</v>
      </c>
      <c r="FEN26" s="389">
        <f t="shared" ca="1" si="68"/>
        <v>0</v>
      </c>
      <c r="FEO26" s="389">
        <f t="shared" ca="1" si="68"/>
        <v>0</v>
      </c>
      <c r="FEP26" s="389">
        <f t="shared" ca="1" si="68"/>
        <v>0</v>
      </c>
      <c r="FEQ26" s="389">
        <f t="shared" ca="1" si="68"/>
        <v>0</v>
      </c>
      <c r="FER26" s="389">
        <f t="shared" ca="1" si="68"/>
        <v>0</v>
      </c>
      <c r="FES26" s="389">
        <f t="shared" ca="1" si="68"/>
        <v>0</v>
      </c>
      <c r="FET26" s="389">
        <f t="shared" ca="1" si="68"/>
        <v>0</v>
      </c>
      <c r="FEU26" s="389">
        <f t="shared" ca="1" si="68"/>
        <v>0</v>
      </c>
      <c r="FEV26" s="389">
        <f t="shared" ca="1" si="68"/>
        <v>0</v>
      </c>
      <c r="FEW26" s="389">
        <f t="shared" ca="1" si="68"/>
        <v>0</v>
      </c>
      <c r="FEX26" s="389">
        <f t="shared" ca="1" si="68"/>
        <v>0</v>
      </c>
      <c r="FEY26" s="389">
        <f t="shared" ca="1" si="68"/>
        <v>0</v>
      </c>
      <c r="FEZ26" s="389">
        <f t="shared" ca="1" si="68"/>
        <v>0</v>
      </c>
      <c r="FFA26" s="389">
        <f t="shared" ca="1" si="68"/>
        <v>0</v>
      </c>
      <c r="FFB26" s="389">
        <f t="shared" ca="1" si="68"/>
        <v>0</v>
      </c>
      <c r="FFC26" s="389">
        <f t="shared" ca="1" si="68"/>
        <v>0</v>
      </c>
      <c r="FFD26" s="389">
        <f t="shared" ca="1" si="68"/>
        <v>0</v>
      </c>
      <c r="FFE26" s="389">
        <f t="shared" ca="1" si="68"/>
        <v>0</v>
      </c>
      <c r="FFF26" s="389">
        <f t="shared" ca="1" si="68"/>
        <v>0</v>
      </c>
      <c r="FFG26" s="389">
        <f t="shared" ca="1" si="68"/>
        <v>0</v>
      </c>
      <c r="FFH26" s="389">
        <f t="shared" ca="1" si="68"/>
        <v>0</v>
      </c>
      <c r="FFI26" s="389">
        <f t="shared" ref="FFI26:FHT26" ca="1" si="69">FFI26</f>
        <v>0</v>
      </c>
      <c r="FFJ26" s="389">
        <f t="shared" ca="1" si="69"/>
        <v>0</v>
      </c>
      <c r="FFK26" s="389">
        <f t="shared" ca="1" si="69"/>
        <v>0</v>
      </c>
      <c r="FFL26" s="389">
        <f t="shared" ca="1" si="69"/>
        <v>0</v>
      </c>
      <c r="FFM26" s="389">
        <f t="shared" ca="1" si="69"/>
        <v>0</v>
      </c>
      <c r="FFN26" s="389">
        <f t="shared" ca="1" si="69"/>
        <v>0</v>
      </c>
      <c r="FFO26" s="389">
        <f t="shared" ca="1" si="69"/>
        <v>0</v>
      </c>
      <c r="FFP26" s="389">
        <f t="shared" ca="1" si="69"/>
        <v>0</v>
      </c>
      <c r="FFQ26" s="389">
        <f t="shared" ca="1" si="69"/>
        <v>0</v>
      </c>
      <c r="FFR26" s="389">
        <f t="shared" ca="1" si="69"/>
        <v>0</v>
      </c>
      <c r="FFS26" s="389">
        <f t="shared" ca="1" si="69"/>
        <v>0</v>
      </c>
      <c r="FFT26" s="389">
        <f t="shared" ca="1" si="69"/>
        <v>0</v>
      </c>
      <c r="FFU26" s="389">
        <f t="shared" ca="1" si="69"/>
        <v>0</v>
      </c>
      <c r="FFV26" s="389">
        <f t="shared" ca="1" si="69"/>
        <v>0</v>
      </c>
      <c r="FFW26" s="389">
        <f t="shared" ca="1" si="69"/>
        <v>0</v>
      </c>
      <c r="FFX26" s="389">
        <f t="shared" ca="1" si="69"/>
        <v>0</v>
      </c>
      <c r="FFY26" s="389">
        <f t="shared" ca="1" si="69"/>
        <v>0</v>
      </c>
      <c r="FFZ26" s="389">
        <f t="shared" ca="1" si="69"/>
        <v>0</v>
      </c>
      <c r="FGA26" s="389">
        <f t="shared" ca="1" si="69"/>
        <v>0</v>
      </c>
      <c r="FGB26" s="389">
        <f t="shared" ca="1" si="69"/>
        <v>0</v>
      </c>
      <c r="FGC26" s="389">
        <f t="shared" ca="1" si="69"/>
        <v>0</v>
      </c>
      <c r="FGD26" s="389">
        <f t="shared" ca="1" si="69"/>
        <v>0</v>
      </c>
      <c r="FGE26" s="389">
        <f t="shared" ca="1" si="69"/>
        <v>0</v>
      </c>
      <c r="FGF26" s="389">
        <f t="shared" ca="1" si="69"/>
        <v>0</v>
      </c>
      <c r="FGG26" s="389">
        <f t="shared" ca="1" si="69"/>
        <v>0</v>
      </c>
      <c r="FGH26" s="389">
        <f t="shared" ca="1" si="69"/>
        <v>0</v>
      </c>
      <c r="FGI26" s="389">
        <f t="shared" ca="1" si="69"/>
        <v>0</v>
      </c>
      <c r="FGJ26" s="389">
        <f t="shared" ca="1" si="69"/>
        <v>0</v>
      </c>
      <c r="FGK26" s="389">
        <f t="shared" ca="1" si="69"/>
        <v>0</v>
      </c>
      <c r="FGL26" s="389">
        <f t="shared" ca="1" si="69"/>
        <v>0</v>
      </c>
      <c r="FGM26" s="389">
        <f t="shared" ca="1" si="69"/>
        <v>0</v>
      </c>
      <c r="FGN26" s="389">
        <f t="shared" ca="1" si="69"/>
        <v>0</v>
      </c>
      <c r="FGO26" s="389">
        <f t="shared" ca="1" si="69"/>
        <v>0</v>
      </c>
      <c r="FGP26" s="389">
        <f t="shared" ca="1" si="69"/>
        <v>0</v>
      </c>
      <c r="FGQ26" s="389">
        <f t="shared" ca="1" si="69"/>
        <v>0</v>
      </c>
      <c r="FGR26" s="389">
        <f t="shared" ca="1" si="69"/>
        <v>0</v>
      </c>
      <c r="FGS26" s="389">
        <f t="shared" ca="1" si="69"/>
        <v>0</v>
      </c>
      <c r="FGT26" s="389">
        <f t="shared" ca="1" si="69"/>
        <v>0</v>
      </c>
      <c r="FGU26" s="389">
        <f t="shared" ca="1" si="69"/>
        <v>0</v>
      </c>
      <c r="FGV26" s="389">
        <f t="shared" ca="1" si="69"/>
        <v>0</v>
      </c>
      <c r="FGW26" s="389">
        <f t="shared" ca="1" si="69"/>
        <v>0</v>
      </c>
      <c r="FGX26" s="389">
        <f t="shared" ca="1" si="69"/>
        <v>0</v>
      </c>
      <c r="FGY26" s="389">
        <f t="shared" ca="1" si="69"/>
        <v>0</v>
      </c>
      <c r="FGZ26" s="389">
        <f t="shared" ca="1" si="69"/>
        <v>0</v>
      </c>
      <c r="FHA26" s="389">
        <f t="shared" ca="1" si="69"/>
        <v>0</v>
      </c>
      <c r="FHB26" s="389">
        <f t="shared" ca="1" si="69"/>
        <v>0</v>
      </c>
      <c r="FHC26" s="389">
        <f t="shared" ca="1" si="69"/>
        <v>0</v>
      </c>
      <c r="FHD26" s="389">
        <f t="shared" ca="1" si="69"/>
        <v>0</v>
      </c>
      <c r="FHE26" s="389">
        <f t="shared" ca="1" si="69"/>
        <v>0</v>
      </c>
      <c r="FHF26" s="389">
        <f t="shared" ca="1" si="69"/>
        <v>0</v>
      </c>
      <c r="FHG26" s="389">
        <f t="shared" ca="1" si="69"/>
        <v>0</v>
      </c>
      <c r="FHH26" s="389">
        <f t="shared" ca="1" si="69"/>
        <v>0</v>
      </c>
      <c r="FHI26" s="389">
        <f t="shared" ca="1" si="69"/>
        <v>0</v>
      </c>
      <c r="FHJ26" s="389">
        <f t="shared" ca="1" si="69"/>
        <v>0</v>
      </c>
      <c r="FHK26" s="389">
        <f t="shared" ca="1" si="69"/>
        <v>0</v>
      </c>
      <c r="FHL26" s="389">
        <f t="shared" ca="1" si="69"/>
        <v>0</v>
      </c>
      <c r="FHM26" s="389">
        <f t="shared" ca="1" si="69"/>
        <v>0</v>
      </c>
      <c r="FHN26" s="389">
        <f t="shared" ca="1" si="69"/>
        <v>0</v>
      </c>
      <c r="FHO26" s="389">
        <f t="shared" ca="1" si="69"/>
        <v>0</v>
      </c>
      <c r="FHP26" s="389">
        <f t="shared" ca="1" si="69"/>
        <v>0</v>
      </c>
      <c r="FHQ26" s="389">
        <f t="shared" ca="1" si="69"/>
        <v>0</v>
      </c>
      <c r="FHR26" s="389">
        <f t="shared" ca="1" si="69"/>
        <v>0</v>
      </c>
      <c r="FHS26" s="389">
        <f t="shared" ca="1" si="69"/>
        <v>0</v>
      </c>
      <c r="FHT26" s="389">
        <f t="shared" ca="1" si="69"/>
        <v>0</v>
      </c>
      <c r="FHU26" s="389">
        <f t="shared" ref="FHU26:FKF26" ca="1" si="70">FHU26</f>
        <v>0</v>
      </c>
      <c r="FHV26" s="389">
        <f t="shared" ca="1" si="70"/>
        <v>0</v>
      </c>
      <c r="FHW26" s="389">
        <f t="shared" ca="1" si="70"/>
        <v>0</v>
      </c>
      <c r="FHX26" s="389">
        <f t="shared" ca="1" si="70"/>
        <v>0</v>
      </c>
      <c r="FHY26" s="389">
        <f t="shared" ca="1" si="70"/>
        <v>0</v>
      </c>
      <c r="FHZ26" s="389">
        <f t="shared" ca="1" si="70"/>
        <v>0</v>
      </c>
      <c r="FIA26" s="389">
        <f t="shared" ca="1" si="70"/>
        <v>0</v>
      </c>
      <c r="FIB26" s="389">
        <f t="shared" ca="1" si="70"/>
        <v>0</v>
      </c>
      <c r="FIC26" s="389">
        <f t="shared" ca="1" si="70"/>
        <v>0</v>
      </c>
      <c r="FID26" s="389">
        <f t="shared" ca="1" si="70"/>
        <v>0</v>
      </c>
      <c r="FIE26" s="389">
        <f t="shared" ca="1" si="70"/>
        <v>0</v>
      </c>
      <c r="FIF26" s="389">
        <f t="shared" ca="1" si="70"/>
        <v>0</v>
      </c>
      <c r="FIG26" s="389">
        <f t="shared" ca="1" si="70"/>
        <v>0</v>
      </c>
      <c r="FIH26" s="389">
        <f t="shared" ca="1" si="70"/>
        <v>0</v>
      </c>
      <c r="FII26" s="389">
        <f t="shared" ca="1" si="70"/>
        <v>0</v>
      </c>
      <c r="FIJ26" s="389">
        <f t="shared" ca="1" si="70"/>
        <v>0</v>
      </c>
      <c r="FIK26" s="389">
        <f t="shared" ca="1" si="70"/>
        <v>0</v>
      </c>
      <c r="FIL26" s="389">
        <f t="shared" ca="1" si="70"/>
        <v>0</v>
      </c>
      <c r="FIM26" s="389">
        <f t="shared" ca="1" si="70"/>
        <v>0</v>
      </c>
      <c r="FIN26" s="389">
        <f t="shared" ca="1" si="70"/>
        <v>0</v>
      </c>
      <c r="FIO26" s="389">
        <f t="shared" ca="1" si="70"/>
        <v>0</v>
      </c>
      <c r="FIP26" s="389">
        <f t="shared" ca="1" si="70"/>
        <v>0</v>
      </c>
      <c r="FIQ26" s="389">
        <f t="shared" ca="1" si="70"/>
        <v>0</v>
      </c>
      <c r="FIR26" s="389">
        <f t="shared" ca="1" si="70"/>
        <v>0</v>
      </c>
      <c r="FIS26" s="389">
        <f t="shared" ca="1" si="70"/>
        <v>0</v>
      </c>
      <c r="FIT26" s="389">
        <f t="shared" ca="1" si="70"/>
        <v>0</v>
      </c>
      <c r="FIU26" s="389">
        <f t="shared" ca="1" si="70"/>
        <v>0</v>
      </c>
      <c r="FIV26" s="389">
        <f t="shared" ca="1" si="70"/>
        <v>0</v>
      </c>
      <c r="FIW26" s="389">
        <f t="shared" ca="1" si="70"/>
        <v>0</v>
      </c>
      <c r="FIX26" s="389">
        <f t="shared" ca="1" si="70"/>
        <v>0</v>
      </c>
      <c r="FIY26" s="389">
        <f t="shared" ca="1" si="70"/>
        <v>0</v>
      </c>
      <c r="FIZ26" s="389">
        <f t="shared" ca="1" si="70"/>
        <v>0</v>
      </c>
      <c r="FJA26" s="389">
        <f t="shared" ca="1" si="70"/>
        <v>0</v>
      </c>
      <c r="FJB26" s="389">
        <f t="shared" ca="1" si="70"/>
        <v>0</v>
      </c>
      <c r="FJC26" s="389">
        <f t="shared" ca="1" si="70"/>
        <v>0</v>
      </c>
      <c r="FJD26" s="389">
        <f t="shared" ca="1" si="70"/>
        <v>0</v>
      </c>
      <c r="FJE26" s="389">
        <f t="shared" ca="1" si="70"/>
        <v>0</v>
      </c>
      <c r="FJF26" s="389">
        <f t="shared" ca="1" si="70"/>
        <v>0</v>
      </c>
      <c r="FJG26" s="389">
        <f t="shared" ca="1" si="70"/>
        <v>0</v>
      </c>
      <c r="FJH26" s="389">
        <f t="shared" ca="1" si="70"/>
        <v>0</v>
      </c>
      <c r="FJI26" s="389">
        <f t="shared" ca="1" si="70"/>
        <v>0</v>
      </c>
      <c r="FJJ26" s="389">
        <f t="shared" ca="1" si="70"/>
        <v>0</v>
      </c>
      <c r="FJK26" s="389">
        <f t="shared" ca="1" si="70"/>
        <v>0</v>
      </c>
      <c r="FJL26" s="389">
        <f t="shared" ca="1" si="70"/>
        <v>0</v>
      </c>
      <c r="FJM26" s="389">
        <f t="shared" ca="1" si="70"/>
        <v>0</v>
      </c>
      <c r="FJN26" s="389">
        <f t="shared" ca="1" si="70"/>
        <v>0</v>
      </c>
      <c r="FJO26" s="389">
        <f t="shared" ca="1" si="70"/>
        <v>0</v>
      </c>
      <c r="FJP26" s="389">
        <f t="shared" ca="1" si="70"/>
        <v>0</v>
      </c>
      <c r="FJQ26" s="389">
        <f t="shared" ca="1" si="70"/>
        <v>0</v>
      </c>
      <c r="FJR26" s="389">
        <f t="shared" ca="1" si="70"/>
        <v>0</v>
      </c>
      <c r="FJS26" s="389">
        <f t="shared" ca="1" si="70"/>
        <v>0</v>
      </c>
      <c r="FJT26" s="389">
        <f t="shared" ca="1" si="70"/>
        <v>0</v>
      </c>
      <c r="FJU26" s="389">
        <f t="shared" ca="1" si="70"/>
        <v>0</v>
      </c>
      <c r="FJV26" s="389">
        <f t="shared" ca="1" si="70"/>
        <v>0</v>
      </c>
      <c r="FJW26" s="389">
        <f t="shared" ca="1" si="70"/>
        <v>0</v>
      </c>
      <c r="FJX26" s="389">
        <f t="shared" ca="1" si="70"/>
        <v>0</v>
      </c>
      <c r="FJY26" s="389">
        <f t="shared" ca="1" si="70"/>
        <v>0</v>
      </c>
      <c r="FJZ26" s="389">
        <f t="shared" ca="1" si="70"/>
        <v>0</v>
      </c>
      <c r="FKA26" s="389">
        <f t="shared" ca="1" si="70"/>
        <v>0</v>
      </c>
      <c r="FKB26" s="389">
        <f t="shared" ca="1" si="70"/>
        <v>0</v>
      </c>
      <c r="FKC26" s="389">
        <f t="shared" ca="1" si="70"/>
        <v>0</v>
      </c>
      <c r="FKD26" s="389">
        <f t="shared" ca="1" si="70"/>
        <v>0</v>
      </c>
      <c r="FKE26" s="389">
        <f t="shared" ca="1" si="70"/>
        <v>0</v>
      </c>
      <c r="FKF26" s="389">
        <f t="shared" ca="1" si="70"/>
        <v>0</v>
      </c>
      <c r="FKG26" s="389">
        <f t="shared" ref="FKG26:FMR26" ca="1" si="71">FKG26</f>
        <v>0</v>
      </c>
      <c r="FKH26" s="389">
        <f t="shared" ca="1" si="71"/>
        <v>0</v>
      </c>
      <c r="FKI26" s="389">
        <f t="shared" ca="1" si="71"/>
        <v>0</v>
      </c>
      <c r="FKJ26" s="389">
        <f t="shared" ca="1" si="71"/>
        <v>0</v>
      </c>
      <c r="FKK26" s="389">
        <f t="shared" ca="1" si="71"/>
        <v>0</v>
      </c>
      <c r="FKL26" s="389">
        <f t="shared" ca="1" si="71"/>
        <v>0</v>
      </c>
      <c r="FKM26" s="389">
        <f t="shared" ca="1" si="71"/>
        <v>0</v>
      </c>
      <c r="FKN26" s="389">
        <f t="shared" ca="1" si="71"/>
        <v>0</v>
      </c>
      <c r="FKO26" s="389">
        <f t="shared" ca="1" si="71"/>
        <v>0</v>
      </c>
      <c r="FKP26" s="389">
        <f t="shared" ca="1" si="71"/>
        <v>0</v>
      </c>
      <c r="FKQ26" s="389">
        <f t="shared" ca="1" si="71"/>
        <v>0</v>
      </c>
      <c r="FKR26" s="389">
        <f t="shared" ca="1" si="71"/>
        <v>0</v>
      </c>
      <c r="FKS26" s="389">
        <f t="shared" ca="1" si="71"/>
        <v>0</v>
      </c>
      <c r="FKT26" s="389">
        <f t="shared" ca="1" si="71"/>
        <v>0</v>
      </c>
      <c r="FKU26" s="389">
        <f t="shared" ca="1" si="71"/>
        <v>0</v>
      </c>
      <c r="FKV26" s="389">
        <f t="shared" ca="1" si="71"/>
        <v>0</v>
      </c>
      <c r="FKW26" s="389">
        <f t="shared" ca="1" si="71"/>
        <v>0</v>
      </c>
      <c r="FKX26" s="389">
        <f t="shared" ca="1" si="71"/>
        <v>0</v>
      </c>
      <c r="FKY26" s="389">
        <f t="shared" ca="1" si="71"/>
        <v>0</v>
      </c>
      <c r="FKZ26" s="389">
        <f t="shared" ca="1" si="71"/>
        <v>0</v>
      </c>
      <c r="FLA26" s="389">
        <f t="shared" ca="1" si="71"/>
        <v>0</v>
      </c>
      <c r="FLB26" s="389">
        <f t="shared" ca="1" si="71"/>
        <v>0</v>
      </c>
      <c r="FLC26" s="389">
        <f t="shared" ca="1" si="71"/>
        <v>0</v>
      </c>
      <c r="FLD26" s="389">
        <f t="shared" ca="1" si="71"/>
        <v>0</v>
      </c>
      <c r="FLE26" s="389">
        <f t="shared" ca="1" si="71"/>
        <v>0</v>
      </c>
      <c r="FLF26" s="389">
        <f t="shared" ca="1" si="71"/>
        <v>0</v>
      </c>
      <c r="FLG26" s="389">
        <f t="shared" ca="1" si="71"/>
        <v>0</v>
      </c>
      <c r="FLH26" s="389">
        <f t="shared" ca="1" si="71"/>
        <v>0</v>
      </c>
      <c r="FLI26" s="389">
        <f t="shared" ca="1" si="71"/>
        <v>0</v>
      </c>
      <c r="FLJ26" s="389">
        <f t="shared" ca="1" si="71"/>
        <v>0</v>
      </c>
      <c r="FLK26" s="389">
        <f t="shared" ca="1" si="71"/>
        <v>0</v>
      </c>
      <c r="FLL26" s="389">
        <f t="shared" ca="1" si="71"/>
        <v>0</v>
      </c>
      <c r="FLM26" s="389">
        <f t="shared" ca="1" si="71"/>
        <v>0</v>
      </c>
      <c r="FLN26" s="389">
        <f t="shared" ca="1" si="71"/>
        <v>0</v>
      </c>
      <c r="FLO26" s="389">
        <f t="shared" ca="1" si="71"/>
        <v>0</v>
      </c>
      <c r="FLP26" s="389">
        <f t="shared" ca="1" si="71"/>
        <v>0</v>
      </c>
      <c r="FLQ26" s="389">
        <f t="shared" ca="1" si="71"/>
        <v>0</v>
      </c>
      <c r="FLR26" s="389">
        <f t="shared" ca="1" si="71"/>
        <v>0</v>
      </c>
      <c r="FLS26" s="389">
        <f t="shared" ca="1" si="71"/>
        <v>0</v>
      </c>
      <c r="FLT26" s="389">
        <f t="shared" ca="1" si="71"/>
        <v>0</v>
      </c>
      <c r="FLU26" s="389">
        <f t="shared" ca="1" si="71"/>
        <v>0</v>
      </c>
      <c r="FLV26" s="389">
        <f t="shared" ca="1" si="71"/>
        <v>0</v>
      </c>
      <c r="FLW26" s="389">
        <f t="shared" ca="1" si="71"/>
        <v>0</v>
      </c>
      <c r="FLX26" s="389">
        <f t="shared" ca="1" si="71"/>
        <v>0</v>
      </c>
      <c r="FLY26" s="389">
        <f t="shared" ca="1" si="71"/>
        <v>0</v>
      </c>
      <c r="FLZ26" s="389">
        <f t="shared" ca="1" si="71"/>
        <v>0</v>
      </c>
      <c r="FMA26" s="389">
        <f t="shared" ca="1" si="71"/>
        <v>0</v>
      </c>
      <c r="FMB26" s="389">
        <f t="shared" ca="1" si="71"/>
        <v>0</v>
      </c>
      <c r="FMC26" s="389">
        <f t="shared" ca="1" si="71"/>
        <v>0</v>
      </c>
      <c r="FMD26" s="389">
        <f t="shared" ca="1" si="71"/>
        <v>0</v>
      </c>
      <c r="FME26" s="389">
        <f t="shared" ca="1" si="71"/>
        <v>0</v>
      </c>
      <c r="FMF26" s="389">
        <f t="shared" ca="1" si="71"/>
        <v>0</v>
      </c>
      <c r="FMG26" s="389">
        <f t="shared" ca="1" si="71"/>
        <v>0</v>
      </c>
      <c r="FMH26" s="389">
        <f t="shared" ca="1" si="71"/>
        <v>0</v>
      </c>
      <c r="FMI26" s="389">
        <f t="shared" ca="1" si="71"/>
        <v>0</v>
      </c>
      <c r="FMJ26" s="389">
        <f t="shared" ca="1" si="71"/>
        <v>0</v>
      </c>
      <c r="FMK26" s="389">
        <f t="shared" ca="1" si="71"/>
        <v>0</v>
      </c>
      <c r="FML26" s="389">
        <f t="shared" ca="1" si="71"/>
        <v>0</v>
      </c>
      <c r="FMM26" s="389">
        <f t="shared" ca="1" si="71"/>
        <v>0</v>
      </c>
      <c r="FMN26" s="389">
        <f t="shared" ca="1" si="71"/>
        <v>0</v>
      </c>
      <c r="FMO26" s="389">
        <f t="shared" ca="1" si="71"/>
        <v>0</v>
      </c>
      <c r="FMP26" s="389">
        <f t="shared" ca="1" si="71"/>
        <v>0</v>
      </c>
      <c r="FMQ26" s="389">
        <f t="shared" ca="1" si="71"/>
        <v>0</v>
      </c>
      <c r="FMR26" s="389">
        <f t="shared" ca="1" si="71"/>
        <v>0</v>
      </c>
      <c r="FMS26" s="389">
        <f t="shared" ref="FMS26:FPD26" ca="1" si="72">FMS26</f>
        <v>0</v>
      </c>
      <c r="FMT26" s="389">
        <f t="shared" ca="1" si="72"/>
        <v>0</v>
      </c>
      <c r="FMU26" s="389">
        <f t="shared" ca="1" si="72"/>
        <v>0</v>
      </c>
      <c r="FMV26" s="389">
        <f t="shared" ca="1" si="72"/>
        <v>0</v>
      </c>
      <c r="FMW26" s="389">
        <f t="shared" ca="1" si="72"/>
        <v>0</v>
      </c>
      <c r="FMX26" s="389">
        <f t="shared" ca="1" si="72"/>
        <v>0</v>
      </c>
      <c r="FMY26" s="389">
        <f t="shared" ca="1" si="72"/>
        <v>0</v>
      </c>
      <c r="FMZ26" s="389">
        <f t="shared" ca="1" si="72"/>
        <v>0</v>
      </c>
      <c r="FNA26" s="389">
        <f t="shared" ca="1" si="72"/>
        <v>0</v>
      </c>
      <c r="FNB26" s="389">
        <f t="shared" ca="1" si="72"/>
        <v>0</v>
      </c>
      <c r="FNC26" s="389">
        <f t="shared" ca="1" si="72"/>
        <v>0</v>
      </c>
      <c r="FND26" s="389">
        <f t="shared" ca="1" si="72"/>
        <v>0</v>
      </c>
      <c r="FNE26" s="389">
        <f t="shared" ca="1" si="72"/>
        <v>0</v>
      </c>
      <c r="FNF26" s="389">
        <f t="shared" ca="1" si="72"/>
        <v>0</v>
      </c>
      <c r="FNG26" s="389">
        <f t="shared" ca="1" si="72"/>
        <v>0</v>
      </c>
      <c r="FNH26" s="389">
        <f t="shared" ca="1" si="72"/>
        <v>0</v>
      </c>
      <c r="FNI26" s="389">
        <f t="shared" ca="1" si="72"/>
        <v>0</v>
      </c>
      <c r="FNJ26" s="389">
        <f t="shared" ca="1" si="72"/>
        <v>0</v>
      </c>
      <c r="FNK26" s="389">
        <f t="shared" ca="1" si="72"/>
        <v>0</v>
      </c>
      <c r="FNL26" s="389">
        <f t="shared" ca="1" si="72"/>
        <v>0</v>
      </c>
      <c r="FNM26" s="389">
        <f t="shared" ca="1" si="72"/>
        <v>0</v>
      </c>
      <c r="FNN26" s="389">
        <f t="shared" ca="1" si="72"/>
        <v>0</v>
      </c>
      <c r="FNO26" s="389">
        <f t="shared" ca="1" si="72"/>
        <v>0</v>
      </c>
      <c r="FNP26" s="389">
        <f t="shared" ca="1" si="72"/>
        <v>0</v>
      </c>
      <c r="FNQ26" s="389">
        <f t="shared" ca="1" si="72"/>
        <v>0</v>
      </c>
      <c r="FNR26" s="389">
        <f t="shared" ca="1" si="72"/>
        <v>0</v>
      </c>
      <c r="FNS26" s="389">
        <f t="shared" ca="1" si="72"/>
        <v>0</v>
      </c>
      <c r="FNT26" s="389">
        <f t="shared" ca="1" si="72"/>
        <v>0</v>
      </c>
      <c r="FNU26" s="389">
        <f t="shared" ca="1" si="72"/>
        <v>0</v>
      </c>
      <c r="FNV26" s="389">
        <f t="shared" ca="1" si="72"/>
        <v>0</v>
      </c>
      <c r="FNW26" s="389">
        <f t="shared" ca="1" si="72"/>
        <v>0</v>
      </c>
      <c r="FNX26" s="389">
        <f t="shared" ca="1" si="72"/>
        <v>0</v>
      </c>
      <c r="FNY26" s="389">
        <f t="shared" ca="1" si="72"/>
        <v>0</v>
      </c>
      <c r="FNZ26" s="389">
        <f t="shared" ca="1" si="72"/>
        <v>0</v>
      </c>
      <c r="FOA26" s="389">
        <f t="shared" ca="1" si="72"/>
        <v>0</v>
      </c>
      <c r="FOB26" s="389">
        <f t="shared" ca="1" si="72"/>
        <v>0</v>
      </c>
      <c r="FOC26" s="389">
        <f t="shared" ca="1" si="72"/>
        <v>0</v>
      </c>
      <c r="FOD26" s="389">
        <f t="shared" ca="1" si="72"/>
        <v>0</v>
      </c>
      <c r="FOE26" s="389">
        <f t="shared" ca="1" si="72"/>
        <v>0</v>
      </c>
      <c r="FOF26" s="389">
        <f t="shared" ca="1" si="72"/>
        <v>0</v>
      </c>
      <c r="FOG26" s="389">
        <f t="shared" ca="1" si="72"/>
        <v>0</v>
      </c>
      <c r="FOH26" s="389">
        <f t="shared" ca="1" si="72"/>
        <v>0</v>
      </c>
      <c r="FOI26" s="389">
        <f t="shared" ca="1" si="72"/>
        <v>0</v>
      </c>
      <c r="FOJ26" s="389">
        <f t="shared" ca="1" si="72"/>
        <v>0</v>
      </c>
      <c r="FOK26" s="389">
        <f t="shared" ca="1" si="72"/>
        <v>0</v>
      </c>
      <c r="FOL26" s="389">
        <f t="shared" ca="1" si="72"/>
        <v>0</v>
      </c>
      <c r="FOM26" s="389">
        <f t="shared" ca="1" si="72"/>
        <v>0</v>
      </c>
      <c r="FON26" s="389">
        <f t="shared" ca="1" si="72"/>
        <v>0</v>
      </c>
      <c r="FOO26" s="389">
        <f t="shared" ca="1" si="72"/>
        <v>0</v>
      </c>
      <c r="FOP26" s="389">
        <f t="shared" ca="1" si="72"/>
        <v>0</v>
      </c>
      <c r="FOQ26" s="389">
        <f t="shared" ca="1" si="72"/>
        <v>0</v>
      </c>
      <c r="FOR26" s="389">
        <f t="shared" ca="1" si="72"/>
        <v>0</v>
      </c>
      <c r="FOS26" s="389">
        <f t="shared" ca="1" si="72"/>
        <v>0</v>
      </c>
      <c r="FOT26" s="389">
        <f t="shared" ca="1" si="72"/>
        <v>0</v>
      </c>
      <c r="FOU26" s="389">
        <f t="shared" ca="1" si="72"/>
        <v>0</v>
      </c>
      <c r="FOV26" s="389">
        <f t="shared" ca="1" si="72"/>
        <v>0</v>
      </c>
      <c r="FOW26" s="389">
        <f t="shared" ca="1" si="72"/>
        <v>0</v>
      </c>
      <c r="FOX26" s="389">
        <f t="shared" ca="1" si="72"/>
        <v>0</v>
      </c>
      <c r="FOY26" s="389">
        <f t="shared" ca="1" si="72"/>
        <v>0</v>
      </c>
      <c r="FOZ26" s="389">
        <f t="shared" ca="1" si="72"/>
        <v>0</v>
      </c>
      <c r="FPA26" s="389">
        <f t="shared" ca="1" si="72"/>
        <v>0</v>
      </c>
      <c r="FPB26" s="389">
        <f t="shared" ca="1" si="72"/>
        <v>0</v>
      </c>
      <c r="FPC26" s="389">
        <f t="shared" ca="1" si="72"/>
        <v>0</v>
      </c>
      <c r="FPD26" s="389">
        <f t="shared" ca="1" si="72"/>
        <v>0</v>
      </c>
      <c r="FPE26" s="389">
        <f t="shared" ref="FPE26:FRP26" ca="1" si="73">FPE26</f>
        <v>0</v>
      </c>
      <c r="FPF26" s="389">
        <f t="shared" ca="1" si="73"/>
        <v>0</v>
      </c>
      <c r="FPG26" s="389">
        <f t="shared" ca="1" si="73"/>
        <v>0</v>
      </c>
      <c r="FPH26" s="389">
        <f t="shared" ca="1" si="73"/>
        <v>0</v>
      </c>
      <c r="FPI26" s="389">
        <f t="shared" ca="1" si="73"/>
        <v>0</v>
      </c>
      <c r="FPJ26" s="389">
        <f t="shared" ca="1" si="73"/>
        <v>0</v>
      </c>
      <c r="FPK26" s="389">
        <f t="shared" ca="1" si="73"/>
        <v>0</v>
      </c>
      <c r="FPL26" s="389">
        <f t="shared" ca="1" si="73"/>
        <v>0</v>
      </c>
      <c r="FPM26" s="389">
        <f t="shared" ca="1" si="73"/>
        <v>0</v>
      </c>
      <c r="FPN26" s="389">
        <f t="shared" ca="1" si="73"/>
        <v>0</v>
      </c>
      <c r="FPO26" s="389">
        <f t="shared" ca="1" si="73"/>
        <v>0</v>
      </c>
      <c r="FPP26" s="389">
        <f t="shared" ca="1" si="73"/>
        <v>0</v>
      </c>
      <c r="FPQ26" s="389">
        <f t="shared" ca="1" si="73"/>
        <v>0</v>
      </c>
      <c r="FPR26" s="389">
        <f t="shared" ca="1" si="73"/>
        <v>0</v>
      </c>
      <c r="FPS26" s="389">
        <f t="shared" ca="1" si="73"/>
        <v>0</v>
      </c>
      <c r="FPT26" s="389">
        <f t="shared" ca="1" si="73"/>
        <v>0</v>
      </c>
      <c r="FPU26" s="389">
        <f t="shared" ca="1" si="73"/>
        <v>0</v>
      </c>
      <c r="FPV26" s="389">
        <f t="shared" ca="1" si="73"/>
        <v>0</v>
      </c>
      <c r="FPW26" s="389">
        <f t="shared" ca="1" si="73"/>
        <v>0</v>
      </c>
      <c r="FPX26" s="389">
        <f t="shared" ca="1" si="73"/>
        <v>0</v>
      </c>
      <c r="FPY26" s="389">
        <f t="shared" ca="1" si="73"/>
        <v>0</v>
      </c>
      <c r="FPZ26" s="389">
        <f t="shared" ca="1" si="73"/>
        <v>0</v>
      </c>
      <c r="FQA26" s="389">
        <f t="shared" ca="1" si="73"/>
        <v>0</v>
      </c>
      <c r="FQB26" s="389">
        <f t="shared" ca="1" si="73"/>
        <v>0</v>
      </c>
      <c r="FQC26" s="389">
        <f t="shared" ca="1" si="73"/>
        <v>0</v>
      </c>
      <c r="FQD26" s="389">
        <f t="shared" ca="1" si="73"/>
        <v>0</v>
      </c>
      <c r="FQE26" s="389">
        <f t="shared" ca="1" si="73"/>
        <v>0</v>
      </c>
      <c r="FQF26" s="389">
        <f t="shared" ca="1" si="73"/>
        <v>0</v>
      </c>
      <c r="FQG26" s="389">
        <f t="shared" ca="1" si="73"/>
        <v>0</v>
      </c>
      <c r="FQH26" s="389">
        <f t="shared" ca="1" si="73"/>
        <v>0</v>
      </c>
      <c r="FQI26" s="389">
        <f t="shared" ca="1" si="73"/>
        <v>0</v>
      </c>
      <c r="FQJ26" s="389">
        <f t="shared" ca="1" si="73"/>
        <v>0</v>
      </c>
      <c r="FQK26" s="389">
        <f t="shared" ca="1" si="73"/>
        <v>0</v>
      </c>
      <c r="FQL26" s="389">
        <f t="shared" ca="1" si="73"/>
        <v>0</v>
      </c>
      <c r="FQM26" s="389">
        <f t="shared" ca="1" si="73"/>
        <v>0</v>
      </c>
      <c r="FQN26" s="389">
        <f t="shared" ca="1" si="73"/>
        <v>0</v>
      </c>
      <c r="FQO26" s="389">
        <f t="shared" ca="1" si="73"/>
        <v>0</v>
      </c>
      <c r="FQP26" s="389">
        <f t="shared" ca="1" si="73"/>
        <v>0</v>
      </c>
      <c r="FQQ26" s="389">
        <f t="shared" ca="1" si="73"/>
        <v>0</v>
      </c>
      <c r="FQR26" s="389">
        <f t="shared" ca="1" si="73"/>
        <v>0</v>
      </c>
      <c r="FQS26" s="389">
        <f t="shared" ca="1" si="73"/>
        <v>0</v>
      </c>
      <c r="FQT26" s="389">
        <f t="shared" ca="1" si="73"/>
        <v>0</v>
      </c>
      <c r="FQU26" s="389">
        <f t="shared" ca="1" si="73"/>
        <v>0</v>
      </c>
      <c r="FQV26" s="389">
        <f t="shared" ca="1" si="73"/>
        <v>0</v>
      </c>
      <c r="FQW26" s="389">
        <f t="shared" ca="1" si="73"/>
        <v>0</v>
      </c>
      <c r="FQX26" s="389">
        <f t="shared" ca="1" si="73"/>
        <v>0</v>
      </c>
      <c r="FQY26" s="389">
        <f t="shared" ca="1" si="73"/>
        <v>0</v>
      </c>
      <c r="FQZ26" s="389">
        <f t="shared" ca="1" si="73"/>
        <v>0</v>
      </c>
      <c r="FRA26" s="389">
        <f t="shared" ca="1" si="73"/>
        <v>0</v>
      </c>
      <c r="FRB26" s="389">
        <f t="shared" ca="1" si="73"/>
        <v>0</v>
      </c>
      <c r="FRC26" s="389">
        <f t="shared" ca="1" si="73"/>
        <v>0</v>
      </c>
      <c r="FRD26" s="389">
        <f t="shared" ca="1" si="73"/>
        <v>0</v>
      </c>
      <c r="FRE26" s="389">
        <f t="shared" ca="1" si="73"/>
        <v>0</v>
      </c>
      <c r="FRF26" s="389">
        <f t="shared" ca="1" si="73"/>
        <v>0</v>
      </c>
      <c r="FRG26" s="389">
        <f t="shared" ca="1" si="73"/>
        <v>0</v>
      </c>
      <c r="FRH26" s="389">
        <f t="shared" ca="1" si="73"/>
        <v>0</v>
      </c>
      <c r="FRI26" s="389">
        <f t="shared" ca="1" si="73"/>
        <v>0</v>
      </c>
      <c r="FRJ26" s="389">
        <f t="shared" ca="1" si="73"/>
        <v>0</v>
      </c>
      <c r="FRK26" s="389">
        <f t="shared" ca="1" si="73"/>
        <v>0</v>
      </c>
      <c r="FRL26" s="389">
        <f t="shared" ca="1" si="73"/>
        <v>0</v>
      </c>
      <c r="FRM26" s="389">
        <f t="shared" ca="1" si="73"/>
        <v>0</v>
      </c>
      <c r="FRN26" s="389">
        <f t="shared" ca="1" si="73"/>
        <v>0</v>
      </c>
      <c r="FRO26" s="389">
        <f t="shared" ca="1" si="73"/>
        <v>0</v>
      </c>
      <c r="FRP26" s="389">
        <f t="shared" ca="1" si="73"/>
        <v>0</v>
      </c>
      <c r="FRQ26" s="389">
        <f t="shared" ref="FRQ26:FUB26" ca="1" si="74">FRQ26</f>
        <v>0</v>
      </c>
      <c r="FRR26" s="389">
        <f t="shared" ca="1" si="74"/>
        <v>0</v>
      </c>
      <c r="FRS26" s="389">
        <f t="shared" ca="1" si="74"/>
        <v>0</v>
      </c>
      <c r="FRT26" s="389">
        <f t="shared" ca="1" si="74"/>
        <v>0</v>
      </c>
      <c r="FRU26" s="389">
        <f t="shared" ca="1" si="74"/>
        <v>0</v>
      </c>
      <c r="FRV26" s="389">
        <f t="shared" ca="1" si="74"/>
        <v>0</v>
      </c>
      <c r="FRW26" s="389">
        <f t="shared" ca="1" si="74"/>
        <v>0</v>
      </c>
      <c r="FRX26" s="389">
        <f t="shared" ca="1" si="74"/>
        <v>0</v>
      </c>
      <c r="FRY26" s="389">
        <f t="shared" ca="1" si="74"/>
        <v>0</v>
      </c>
      <c r="FRZ26" s="389">
        <f t="shared" ca="1" si="74"/>
        <v>0</v>
      </c>
      <c r="FSA26" s="389">
        <f t="shared" ca="1" si="74"/>
        <v>0</v>
      </c>
      <c r="FSB26" s="389">
        <f t="shared" ca="1" si="74"/>
        <v>0</v>
      </c>
      <c r="FSC26" s="389">
        <f t="shared" ca="1" si="74"/>
        <v>0</v>
      </c>
      <c r="FSD26" s="389">
        <f t="shared" ca="1" si="74"/>
        <v>0</v>
      </c>
      <c r="FSE26" s="389">
        <f t="shared" ca="1" si="74"/>
        <v>0</v>
      </c>
      <c r="FSF26" s="389">
        <f t="shared" ca="1" si="74"/>
        <v>0</v>
      </c>
      <c r="FSG26" s="389">
        <f t="shared" ca="1" si="74"/>
        <v>0</v>
      </c>
      <c r="FSH26" s="389">
        <f t="shared" ca="1" si="74"/>
        <v>0</v>
      </c>
      <c r="FSI26" s="389">
        <f t="shared" ca="1" si="74"/>
        <v>0</v>
      </c>
      <c r="FSJ26" s="389">
        <f t="shared" ca="1" si="74"/>
        <v>0</v>
      </c>
      <c r="FSK26" s="389">
        <f t="shared" ca="1" si="74"/>
        <v>0</v>
      </c>
      <c r="FSL26" s="389">
        <f t="shared" ca="1" si="74"/>
        <v>0</v>
      </c>
      <c r="FSM26" s="389">
        <f t="shared" ca="1" si="74"/>
        <v>0</v>
      </c>
      <c r="FSN26" s="389">
        <f t="shared" ca="1" si="74"/>
        <v>0</v>
      </c>
      <c r="FSO26" s="389">
        <f t="shared" ca="1" si="74"/>
        <v>0</v>
      </c>
      <c r="FSP26" s="389">
        <f t="shared" ca="1" si="74"/>
        <v>0</v>
      </c>
      <c r="FSQ26" s="389">
        <f t="shared" ca="1" si="74"/>
        <v>0</v>
      </c>
      <c r="FSR26" s="389">
        <f t="shared" ca="1" si="74"/>
        <v>0</v>
      </c>
      <c r="FSS26" s="389">
        <f t="shared" ca="1" si="74"/>
        <v>0</v>
      </c>
      <c r="FST26" s="389">
        <f t="shared" ca="1" si="74"/>
        <v>0</v>
      </c>
      <c r="FSU26" s="389">
        <f t="shared" ca="1" si="74"/>
        <v>0</v>
      </c>
      <c r="FSV26" s="389">
        <f t="shared" ca="1" si="74"/>
        <v>0</v>
      </c>
      <c r="FSW26" s="389">
        <f t="shared" ca="1" si="74"/>
        <v>0</v>
      </c>
      <c r="FSX26" s="389">
        <f t="shared" ca="1" si="74"/>
        <v>0</v>
      </c>
      <c r="FSY26" s="389">
        <f t="shared" ca="1" si="74"/>
        <v>0</v>
      </c>
      <c r="FSZ26" s="389">
        <f t="shared" ca="1" si="74"/>
        <v>0</v>
      </c>
      <c r="FTA26" s="389">
        <f t="shared" ca="1" si="74"/>
        <v>0</v>
      </c>
      <c r="FTB26" s="389">
        <f t="shared" ca="1" si="74"/>
        <v>0</v>
      </c>
      <c r="FTC26" s="389">
        <f t="shared" ca="1" si="74"/>
        <v>0</v>
      </c>
      <c r="FTD26" s="389">
        <f t="shared" ca="1" si="74"/>
        <v>0</v>
      </c>
      <c r="FTE26" s="389">
        <f t="shared" ca="1" si="74"/>
        <v>0</v>
      </c>
      <c r="FTF26" s="389">
        <f t="shared" ca="1" si="74"/>
        <v>0</v>
      </c>
      <c r="FTG26" s="389">
        <f t="shared" ca="1" si="74"/>
        <v>0</v>
      </c>
      <c r="FTH26" s="389">
        <f t="shared" ca="1" si="74"/>
        <v>0</v>
      </c>
      <c r="FTI26" s="389">
        <f t="shared" ca="1" si="74"/>
        <v>0</v>
      </c>
      <c r="FTJ26" s="389">
        <f t="shared" ca="1" si="74"/>
        <v>0</v>
      </c>
      <c r="FTK26" s="389">
        <f t="shared" ca="1" si="74"/>
        <v>0</v>
      </c>
      <c r="FTL26" s="389">
        <f t="shared" ca="1" si="74"/>
        <v>0</v>
      </c>
      <c r="FTM26" s="389">
        <f t="shared" ca="1" si="74"/>
        <v>0</v>
      </c>
      <c r="FTN26" s="389">
        <f t="shared" ca="1" si="74"/>
        <v>0</v>
      </c>
      <c r="FTO26" s="389">
        <f t="shared" ca="1" si="74"/>
        <v>0</v>
      </c>
      <c r="FTP26" s="389">
        <f t="shared" ca="1" si="74"/>
        <v>0</v>
      </c>
      <c r="FTQ26" s="389">
        <f t="shared" ca="1" si="74"/>
        <v>0</v>
      </c>
      <c r="FTR26" s="389">
        <f t="shared" ca="1" si="74"/>
        <v>0</v>
      </c>
      <c r="FTS26" s="389">
        <f t="shared" ca="1" si="74"/>
        <v>0</v>
      </c>
      <c r="FTT26" s="389">
        <f t="shared" ca="1" si="74"/>
        <v>0</v>
      </c>
      <c r="FTU26" s="389">
        <f t="shared" ca="1" si="74"/>
        <v>0</v>
      </c>
      <c r="FTV26" s="389">
        <f t="shared" ca="1" si="74"/>
        <v>0</v>
      </c>
      <c r="FTW26" s="389">
        <f t="shared" ca="1" si="74"/>
        <v>0</v>
      </c>
      <c r="FTX26" s="389">
        <f t="shared" ca="1" si="74"/>
        <v>0</v>
      </c>
      <c r="FTY26" s="389">
        <f t="shared" ca="1" si="74"/>
        <v>0</v>
      </c>
      <c r="FTZ26" s="389">
        <f t="shared" ca="1" si="74"/>
        <v>0</v>
      </c>
      <c r="FUA26" s="389">
        <f t="shared" ca="1" si="74"/>
        <v>0</v>
      </c>
      <c r="FUB26" s="389">
        <f t="shared" ca="1" si="74"/>
        <v>0</v>
      </c>
      <c r="FUC26" s="389">
        <f t="shared" ref="FUC26:FWN26" ca="1" si="75">FUC26</f>
        <v>0</v>
      </c>
      <c r="FUD26" s="389">
        <f t="shared" ca="1" si="75"/>
        <v>0</v>
      </c>
      <c r="FUE26" s="389">
        <f t="shared" ca="1" si="75"/>
        <v>0</v>
      </c>
      <c r="FUF26" s="389">
        <f t="shared" ca="1" si="75"/>
        <v>0</v>
      </c>
      <c r="FUG26" s="389">
        <f t="shared" ca="1" si="75"/>
        <v>0</v>
      </c>
      <c r="FUH26" s="389">
        <f t="shared" ca="1" si="75"/>
        <v>0</v>
      </c>
      <c r="FUI26" s="389">
        <f t="shared" ca="1" si="75"/>
        <v>0</v>
      </c>
      <c r="FUJ26" s="389">
        <f t="shared" ca="1" si="75"/>
        <v>0</v>
      </c>
      <c r="FUK26" s="389">
        <f t="shared" ca="1" si="75"/>
        <v>0</v>
      </c>
      <c r="FUL26" s="389">
        <f t="shared" ca="1" si="75"/>
        <v>0</v>
      </c>
      <c r="FUM26" s="389">
        <f t="shared" ca="1" si="75"/>
        <v>0</v>
      </c>
      <c r="FUN26" s="389">
        <f t="shared" ca="1" si="75"/>
        <v>0</v>
      </c>
      <c r="FUO26" s="389">
        <f t="shared" ca="1" si="75"/>
        <v>0</v>
      </c>
      <c r="FUP26" s="389">
        <f t="shared" ca="1" si="75"/>
        <v>0</v>
      </c>
      <c r="FUQ26" s="389">
        <f t="shared" ca="1" si="75"/>
        <v>0</v>
      </c>
      <c r="FUR26" s="389">
        <f t="shared" ca="1" si="75"/>
        <v>0</v>
      </c>
      <c r="FUS26" s="389">
        <f t="shared" ca="1" si="75"/>
        <v>0</v>
      </c>
      <c r="FUT26" s="389">
        <f t="shared" ca="1" si="75"/>
        <v>0</v>
      </c>
      <c r="FUU26" s="389">
        <f t="shared" ca="1" si="75"/>
        <v>0</v>
      </c>
      <c r="FUV26" s="389">
        <f t="shared" ca="1" si="75"/>
        <v>0</v>
      </c>
      <c r="FUW26" s="389">
        <f t="shared" ca="1" si="75"/>
        <v>0</v>
      </c>
      <c r="FUX26" s="389">
        <f t="shared" ca="1" si="75"/>
        <v>0</v>
      </c>
      <c r="FUY26" s="389">
        <f t="shared" ca="1" si="75"/>
        <v>0</v>
      </c>
      <c r="FUZ26" s="389">
        <f t="shared" ca="1" si="75"/>
        <v>0</v>
      </c>
      <c r="FVA26" s="389">
        <f t="shared" ca="1" si="75"/>
        <v>0</v>
      </c>
      <c r="FVB26" s="389">
        <f t="shared" ca="1" si="75"/>
        <v>0</v>
      </c>
      <c r="FVC26" s="389">
        <f t="shared" ca="1" si="75"/>
        <v>0</v>
      </c>
      <c r="FVD26" s="389">
        <f t="shared" ca="1" si="75"/>
        <v>0</v>
      </c>
      <c r="FVE26" s="389">
        <f t="shared" ca="1" si="75"/>
        <v>0</v>
      </c>
      <c r="FVF26" s="389">
        <f t="shared" ca="1" si="75"/>
        <v>0</v>
      </c>
      <c r="FVG26" s="389">
        <f t="shared" ca="1" si="75"/>
        <v>0</v>
      </c>
      <c r="FVH26" s="389">
        <f t="shared" ca="1" si="75"/>
        <v>0</v>
      </c>
      <c r="FVI26" s="389">
        <f t="shared" ca="1" si="75"/>
        <v>0</v>
      </c>
      <c r="FVJ26" s="389">
        <f t="shared" ca="1" si="75"/>
        <v>0</v>
      </c>
      <c r="FVK26" s="389">
        <f t="shared" ca="1" si="75"/>
        <v>0</v>
      </c>
      <c r="FVL26" s="389">
        <f t="shared" ca="1" si="75"/>
        <v>0</v>
      </c>
      <c r="FVM26" s="389">
        <f t="shared" ca="1" si="75"/>
        <v>0</v>
      </c>
      <c r="FVN26" s="389">
        <f t="shared" ca="1" si="75"/>
        <v>0</v>
      </c>
      <c r="FVO26" s="389">
        <f t="shared" ca="1" si="75"/>
        <v>0</v>
      </c>
      <c r="FVP26" s="389">
        <f t="shared" ca="1" si="75"/>
        <v>0</v>
      </c>
      <c r="FVQ26" s="389">
        <f t="shared" ca="1" si="75"/>
        <v>0</v>
      </c>
      <c r="FVR26" s="389">
        <f t="shared" ca="1" si="75"/>
        <v>0</v>
      </c>
      <c r="FVS26" s="389">
        <f t="shared" ca="1" si="75"/>
        <v>0</v>
      </c>
      <c r="FVT26" s="389">
        <f t="shared" ca="1" si="75"/>
        <v>0</v>
      </c>
      <c r="FVU26" s="389">
        <f t="shared" ca="1" si="75"/>
        <v>0</v>
      </c>
      <c r="FVV26" s="389">
        <f t="shared" ca="1" si="75"/>
        <v>0</v>
      </c>
      <c r="FVW26" s="389">
        <f t="shared" ca="1" si="75"/>
        <v>0</v>
      </c>
      <c r="FVX26" s="389">
        <f t="shared" ca="1" si="75"/>
        <v>0</v>
      </c>
      <c r="FVY26" s="389">
        <f t="shared" ca="1" si="75"/>
        <v>0</v>
      </c>
      <c r="FVZ26" s="389">
        <f t="shared" ca="1" si="75"/>
        <v>0</v>
      </c>
      <c r="FWA26" s="389">
        <f t="shared" ca="1" si="75"/>
        <v>0</v>
      </c>
      <c r="FWB26" s="389">
        <f t="shared" ca="1" si="75"/>
        <v>0</v>
      </c>
      <c r="FWC26" s="389">
        <f t="shared" ca="1" si="75"/>
        <v>0</v>
      </c>
      <c r="FWD26" s="389">
        <f t="shared" ca="1" si="75"/>
        <v>0</v>
      </c>
      <c r="FWE26" s="389">
        <f t="shared" ca="1" si="75"/>
        <v>0</v>
      </c>
      <c r="FWF26" s="389">
        <f t="shared" ca="1" si="75"/>
        <v>0</v>
      </c>
      <c r="FWG26" s="389">
        <f t="shared" ca="1" si="75"/>
        <v>0</v>
      </c>
      <c r="FWH26" s="389">
        <f t="shared" ca="1" si="75"/>
        <v>0</v>
      </c>
      <c r="FWI26" s="389">
        <f t="shared" ca="1" si="75"/>
        <v>0</v>
      </c>
      <c r="FWJ26" s="389">
        <f t="shared" ca="1" si="75"/>
        <v>0</v>
      </c>
      <c r="FWK26" s="389">
        <f t="shared" ca="1" si="75"/>
        <v>0</v>
      </c>
      <c r="FWL26" s="389">
        <f t="shared" ca="1" si="75"/>
        <v>0</v>
      </c>
      <c r="FWM26" s="389">
        <f t="shared" ca="1" si="75"/>
        <v>0</v>
      </c>
      <c r="FWN26" s="389">
        <f t="shared" ca="1" si="75"/>
        <v>0</v>
      </c>
      <c r="FWO26" s="389">
        <f t="shared" ref="FWO26:FYZ26" ca="1" si="76">FWO26</f>
        <v>0</v>
      </c>
      <c r="FWP26" s="389">
        <f t="shared" ca="1" si="76"/>
        <v>0</v>
      </c>
      <c r="FWQ26" s="389">
        <f t="shared" ca="1" si="76"/>
        <v>0</v>
      </c>
      <c r="FWR26" s="389">
        <f t="shared" ca="1" si="76"/>
        <v>0</v>
      </c>
      <c r="FWS26" s="389">
        <f t="shared" ca="1" si="76"/>
        <v>0</v>
      </c>
      <c r="FWT26" s="389">
        <f t="shared" ca="1" si="76"/>
        <v>0</v>
      </c>
      <c r="FWU26" s="389">
        <f t="shared" ca="1" si="76"/>
        <v>0</v>
      </c>
      <c r="FWV26" s="389">
        <f t="shared" ca="1" si="76"/>
        <v>0</v>
      </c>
      <c r="FWW26" s="389">
        <f t="shared" ca="1" si="76"/>
        <v>0</v>
      </c>
      <c r="FWX26" s="389">
        <f t="shared" ca="1" si="76"/>
        <v>0</v>
      </c>
      <c r="FWY26" s="389">
        <f t="shared" ca="1" si="76"/>
        <v>0</v>
      </c>
      <c r="FWZ26" s="389">
        <f t="shared" ca="1" si="76"/>
        <v>0</v>
      </c>
      <c r="FXA26" s="389">
        <f t="shared" ca="1" si="76"/>
        <v>0</v>
      </c>
      <c r="FXB26" s="389">
        <f t="shared" ca="1" si="76"/>
        <v>0</v>
      </c>
      <c r="FXC26" s="389">
        <f t="shared" ca="1" si="76"/>
        <v>0</v>
      </c>
      <c r="FXD26" s="389">
        <f t="shared" ca="1" si="76"/>
        <v>0</v>
      </c>
      <c r="FXE26" s="389">
        <f t="shared" ca="1" si="76"/>
        <v>0</v>
      </c>
      <c r="FXF26" s="389">
        <f t="shared" ca="1" si="76"/>
        <v>0</v>
      </c>
      <c r="FXG26" s="389">
        <f t="shared" ca="1" si="76"/>
        <v>0</v>
      </c>
      <c r="FXH26" s="389">
        <f t="shared" ca="1" si="76"/>
        <v>0</v>
      </c>
      <c r="FXI26" s="389">
        <f t="shared" ca="1" si="76"/>
        <v>0</v>
      </c>
      <c r="FXJ26" s="389">
        <f t="shared" ca="1" si="76"/>
        <v>0</v>
      </c>
      <c r="FXK26" s="389">
        <f t="shared" ca="1" si="76"/>
        <v>0</v>
      </c>
      <c r="FXL26" s="389">
        <f t="shared" ca="1" si="76"/>
        <v>0</v>
      </c>
      <c r="FXM26" s="389">
        <f t="shared" ca="1" si="76"/>
        <v>0</v>
      </c>
      <c r="FXN26" s="389">
        <f t="shared" ca="1" si="76"/>
        <v>0</v>
      </c>
      <c r="FXO26" s="389">
        <f t="shared" ca="1" si="76"/>
        <v>0</v>
      </c>
      <c r="FXP26" s="389">
        <f t="shared" ca="1" si="76"/>
        <v>0</v>
      </c>
      <c r="FXQ26" s="389">
        <f t="shared" ca="1" si="76"/>
        <v>0</v>
      </c>
      <c r="FXR26" s="389">
        <f t="shared" ca="1" si="76"/>
        <v>0</v>
      </c>
      <c r="FXS26" s="389">
        <f t="shared" ca="1" si="76"/>
        <v>0</v>
      </c>
      <c r="FXT26" s="389">
        <f t="shared" ca="1" si="76"/>
        <v>0</v>
      </c>
      <c r="FXU26" s="389">
        <f t="shared" ca="1" si="76"/>
        <v>0</v>
      </c>
      <c r="FXV26" s="389">
        <f t="shared" ca="1" si="76"/>
        <v>0</v>
      </c>
      <c r="FXW26" s="389">
        <f t="shared" ca="1" si="76"/>
        <v>0</v>
      </c>
      <c r="FXX26" s="389">
        <f t="shared" ca="1" si="76"/>
        <v>0</v>
      </c>
      <c r="FXY26" s="389">
        <f t="shared" ca="1" si="76"/>
        <v>0</v>
      </c>
      <c r="FXZ26" s="389">
        <f t="shared" ca="1" si="76"/>
        <v>0</v>
      </c>
      <c r="FYA26" s="389">
        <f t="shared" ca="1" si="76"/>
        <v>0</v>
      </c>
      <c r="FYB26" s="389">
        <f t="shared" ca="1" si="76"/>
        <v>0</v>
      </c>
      <c r="FYC26" s="389">
        <f t="shared" ca="1" si="76"/>
        <v>0</v>
      </c>
      <c r="FYD26" s="389">
        <f t="shared" ca="1" si="76"/>
        <v>0</v>
      </c>
      <c r="FYE26" s="389">
        <f t="shared" ca="1" si="76"/>
        <v>0</v>
      </c>
      <c r="FYF26" s="389">
        <f t="shared" ca="1" si="76"/>
        <v>0</v>
      </c>
      <c r="FYG26" s="389">
        <f t="shared" ca="1" si="76"/>
        <v>0</v>
      </c>
      <c r="FYH26" s="389">
        <f t="shared" ca="1" si="76"/>
        <v>0</v>
      </c>
      <c r="FYI26" s="389">
        <f t="shared" ca="1" si="76"/>
        <v>0</v>
      </c>
      <c r="FYJ26" s="389">
        <f t="shared" ca="1" si="76"/>
        <v>0</v>
      </c>
      <c r="FYK26" s="389">
        <f t="shared" ca="1" si="76"/>
        <v>0</v>
      </c>
      <c r="FYL26" s="389">
        <f t="shared" ca="1" si="76"/>
        <v>0</v>
      </c>
      <c r="FYM26" s="389">
        <f t="shared" ca="1" si="76"/>
        <v>0</v>
      </c>
      <c r="FYN26" s="389">
        <f t="shared" ca="1" si="76"/>
        <v>0</v>
      </c>
      <c r="FYO26" s="389">
        <f t="shared" ca="1" si="76"/>
        <v>0</v>
      </c>
      <c r="FYP26" s="389">
        <f t="shared" ca="1" si="76"/>
        <v>0</v>
      </c>
      <c r="FYQ26" s="389">
        <f t="shared" ca="1" si="76"/>
        <v>0</v>
      </c>
      <c r="FYR26" s="389">
        <f t="shared" ca="1" si="76"/>
        <v>0</v>
      </c>
      <c r="FYS26" s="389">
        <f t="shared" ca="1" si="76"/>
        <v>0</v>
      </c>
      <c r="FYT26" s="389">
        <f t="shared" ca="1" si="76"/>
        <v>0</v>
      </c>
      <c r="FYU26" s="389">
        <f t="shared" ca="1" si="76"/>
        <v>0</v>
      </c>
      <c r="FYV26" s="389">
        <f t="shared" ca="1" si="76"/>
        <v>0</v>
      </c>
      <c r="FYW26" s="389">
        <f t="shared" ca="1" si="76"/>
        <v>0</v>
      </c>
      <c r="FYX26" s="389">
        <f t="shared" ca="1" si="76"/>
        <v>0</v>
      </c>
      <c r="FYY26" s="389">
        <f t="shared" ca="1" si="76"/>
        <v>0</v>
      </c>
      <c r="FYZ26" s="389">
        <f t="shared" ca="1" si="76"/>
        <v>0</v>
      </c>
      <c r="FZA26" s="389">
        <f t="shared" ref="FZA26:GBL26" ca="1" si="77">FZA26</f>
        <v>0</v>
      </c>
      <c r="FZB26" s="389">
        <f t="shared" ca="1" si="77"/>
        <v>0</v>
      </c>
      <c r="FZC26" s="389">
        <f t="shared" ca="1" si="77"/>
        <v>0</v>
      </c>
      <c r="FZD26" s="389">
        <f t="shared" ca="1" si="77"/>
        <v>0</v>
      </c>
      <c r="FZE26" s="389">
        <f t="shared" ca="1" si="77"/>
        <v>0</v>
      </c>
      <c r="FZF26" s="389">
        <f t="shared" ca="1" si="77"/>
        <v>0</v>
      </c>
      <c r="FZG26" s="389">
        <f t="shared" ca="1" si="77"/>
        <v>0</v>
      </c>
      <c r="FZH26" s="389">
        <f t="shared" ca="1" si="77"/>
        <v>0</v>
      </c>
      <c r="FZI26" s="389">
        <f t="shared" ca="1" si="77"/>
        <v>0</v>
      </c>
      <c r="FZJ26" s="389">
        <f t="shared" ca="1" si="77"/>
        <v>0</v>
      </c>
      <c r="FZK26" s="389">
        <f t="shared" ca="1" si="77"/>
        <v>0</v>
      </c>
      <c r="FZL26" s="389">
        <f t="shared" ca="1" si="77"/>
        <v>0</v>
      </c>
      <c r="FZM26" s="389">
        <f t="shared" ca="1" si="77"/>
        <v>0</v>
      </c>
      <c r="FZN26" s="389">
        <f t="shared" ca="1" si="77"/>
        <v>0</v>
      </c>
      <c r="FZO26" s="389">
        <f t="shared" ca="1" si="77"/>
        <v>0</v>
      </c>
      <c r="FZP26" s="389">
        <f t="shared" ca="1" si="77"/>
        <v>0</v>
      </c>
      <c r="FZQ26" s="389">
        <f t="shared" ca="1" si="77"/>
        <v>0</v>
      </c>
      <c r="FZR26" s="389">
        <f t="shared" ca="1" si="77"/>
        <v>0</v>
      </c>
      <c r="FZS26" s="389">
        <f t="shared" ca="1" si="77"/>
        <v>0</v>
      </c>
      <c r="FZT26" s="389">
        <f t="shared" ca="1" si="77"/>
        <v>0</v>
      </c>
      <c r="FZU26" s="389">
        <f t="shared" ca="1" si="77"/>
        <v>0</v>
      </c>
      <c r="FZV26" s="389">
        <f t="shared" ca="1" si="77"/>
        <v>0</v>
      </c>
      <c r="FZW26" s="389">
        <f t="shared" ca="1" si="77"/>
        <v>0</v>
      </c>
      <c r="FZX26" s="389">
        <f t="shared" ca="1" si="77"/>
        <v>0</v>
      </c>
      <c r="FZY26" s="389">
        <f t="shared" ca="1" si="77"/>
        <v>0</v>
      </c>
      <c r="FZZ26" s="389">
        <f t="shared" ca="1" si="77"/>
        <v>0</v>
      </c>
      <c r="GAA26" s="389">
        <f t="shared" ca="1" si="77"/>
        <v>0</v>
      </c>
      <c r="GAB26" s="389">
        <f t="shared" ca="1" si="77"/>
        <v>0</v>
      </c>
      <c r="GAC26" s="389">
        <f t="shared" ca="1" si="77"/>
        <v>0</v>
      </c>
      <c r="GAD26" s="389">
        <f t="shared" ca="1" si="77"/>
        <v>0</v>
      </c>
      <c r="GAE26" s="389">
        <f t="shared" ca="1" si="77"/>
        <v>0</v>
      </c>
      <c r="GAF26" s="389">
        <f t="shared" ca="1" si="77"/>
        <v>0</v>
      </c>
      <c r="GAG26" s="389">
        <f t="shared" ca="1" si="77"/>
        <v>0</v>
      </c>
      <c r="GAH26" s="389">
        <f t="shared" ca="1" si="77"/>
        <v>0</v>
      </c>
      <c r="GAI26" s="389">
        <f t="shared" ca="1" si="77"/>
        <v>0</v>
      </c>
      <c r="GAJ26" s="389">
        <f t="shared" ca="1" si="77"/>
        <v>0</v>
      </c>
      <c r="GAK26" s="389">
        <f t="shared" ca="1" si="77"/>
        <v>0</v>
      </c>
      <c r="GAL26" s="389">
        <f t="shared" ca="1" si="77"/>
        <v>0</v>
      </c>
      <c r="GAM26" s="389">
        <f t="shared" ca="1" si="77"/>
        <v>0</v>
      </c>
      <c r="GAN26" s="389">
        <f t="shared" ca="1" si="77"/>
        <v>0</v>
      </c>
      <c r="GAO26" s="389">
        <f t="shared" ca="1" si="77"/>
        <v>0</v>
      </c>
      <c r="GAP26" s="389">
        <f t="shared" ca="1" si="77"/>
        <v>0</v>
      </c>
      <c r="GAQ26" s="389">
        <f t="shared" ca="1" si="77"/>
        <v>0</v>
      </c>
      <c r="GAR26" s="389">
        <f t="shared" ca="1" si="77"/>
        <v>0</v>
      </c>
      <c r="GAS26" s="389">
        <f t="shared" ca="1" si="77"/>
        <v>0</v>
      </c>
      <c r="GAT26" s="389">
        <f t="shared" ca="1" si="77"/>
        <v>0</v>
      </c>
      <c r="GAU26" s="389">
        <f t="shared" ca="1" si="77"/>
        <v>0</v>
      </c>
      <c r="GAV26" s="389">
        <f t="shared" ca="1" si="77"/>
        <v>0</v>
      </c>
      <c r="GAW26" s="389">
        <f t="shared" ca="1" si="77"/>
        <v>0</v>
      </c>
      <c r="GAX26" s="389">
        <f t="shared" ca="1" si="77"/>
        <v>0</v>
      </c>
      <c r="GAY26" s="389">
        <f t="shared" ca="1" si="77"/>
        <v>0</v>
      </c>
      <c r="GAZ26" s="389">
        <f t="shared" ca="1" si="77"/>
        <v>0</v>
      </c>
      <c r="GBA26" s="389">
        <f t="shared" ca="1" si="77"/>
        <v>0</v>
      </c>
      <c r="GBB26" s="389">
        <f t="shared" ca="1" si="77"/>
        <v>0</v>
      </c>
      <c r="GBC26" s="389">
        <f t="shared" ca="1" si="77"/>
        <v>0</v>
      </c>
      <c r="GBD26" s="389">
        <f t="shared" ca="1" si="77"/>
        <v>0</v>
      </c>
      <c r="GBE26" s="389">
        <f t="shared" ca="1" si="77"/>
        <v>0</v>
      </c>
      <c r="GBF26" s="389">
        <f t="shared" ca="1" si="77"/>
        <v>0</v>
      </c>
      <c r="GBG26" s="389">
        <f t="shared" ca="1" si="77"/>
        <v>0</v>
      </c>
      <c r="GBH26" s="389">
        <f t="shared" ca="1" si="77"/>
        <v>0</v>
      </c>
      <c r="GBI26" s="389">
        <f t="shared" ca="1" si="77"/>
        <v>0</v>
      </c>
      <c r="GBJ26" s="389">
        <f t="shared" ca="1" si="77"/>
        <v>0</v>
      </c>
      <c r="GBK26" s="389">
        <f t="shared" ca="1" si="77"/>
        <v>0</v>
      </c>
      <c r="GBL26" s="389">
        <f t="shared" ca="1" si="77"/>
        <v>0</v>
      </c>
      <c r="GBM26" s="389">
        <f t="shared" ref="GBM26:GDX26" ca="1" si="78">GBM26</f>
        <v>0</v>
      </c>
      <c r="GBN26" s="389">
        <f t="shared" ca="1" si="78"/>
        <v>0</v>
      </c>
      <c r="GBO26" s="389">
        <f t="shared" ca="1" si="78"/>
        <v>0</v>
      </c>
      <c r="GBP26" s="389">
        <f t="shared" ca="1" si="78"/>
        <v>0</v>
      </c>
      <c r="GBQ26" s="389">
        <f t="shared" ca="1" si="78"/>
        <v>0</v>
      </c>
      <c r="GBR26" s="389">
        <f t="shared" ca="1" si="78"/>
        <v>0</v>
      </c>
      <c r="GBS26" s="389">
        <f t="shared" ca="1" si="78"/>
        <v>0</v>
      </c>
      <c r="GBT26" s="389">
        <f t="shared" ca="1" si="78"/>
        <v>0</v>
      </c>
      <c r="GBU26" s="389">
        <f t="shared" ca="1" si="78"/>
        <v>0</v>
      </c>
      <c r="GBV26" s="389">
        <f t="shared" ca="1" si="78"/>
        <v>0</v>
      </c>
      <c r="GBW26" s="389">
        <f t="shared" ca="1" si="78"/>
        <v>0</v>
      </c>
      <c r="GBX26" s="389">
        <f t="shared" ca="1" si="78"/>
        <v>0</v>
      </c>
      <c r="GBY26" s="389">
        <f t="shared" ca="1" si="78"/>
        <v>0</v>
      </c>
      <c r="GBZ26" s="389">
        <f t="shared" ca="1" si="78"/>
        <v>0</v>
      </c>
      <c r="GCA26" s="389">
        <f t="shared" ca="1" si="78"/>
        <v>0</v>
      </c>
      <c r="GCB26" s="389">
        <f t="shared" ca="1" si="78"/>
        <v>0</v>
      </c>
      <c r="GCC26" s="389">
        <f t="shared" ca="1" si="78"/>
        <v>0</v>
      </c>
      <c r="GCD26" s="389">
        <f t="shared" ca="1" si="78"/>
        <v>0</v>
      </c>
      <c r="GCE26" s="389">
        <f t="shared" ca="1" si="78"/>
        <v>0</v>
      </c>
      <c r="GCF26" s="389">
        <f t="shared" ca="1" si="78"/>
        <v>0</v>
      </c>
      <c r="GCG26" s="389">
        <f t="shared" ca="1" si="78"/>
        <v>0</v>
      </c>
      <c r="GCH26" s="389">
        <f t="shared" ca="1" si="78"/>
        <v>0</v>
      </c>
      <c r="GCI26" s="389">
        <f t="shared" ca="1" si="78"/>
        <v>0</v>
      </c>
      <c r="GCJ26" s="389">
        <f t="shared" ca="1" si="78"/>
        <v>0</v>
      </c>
      <c r="GCK26" s="389">
        <f t="shared" ca="1" si="78"/>
        <v>0</v>
      </c>
      <c r="GCL26" s="389">
        <f t="shared" ca="1" si="78"/>
        <v>0</v>
      </c>
      <c r="GCM26" s="389">
        <f t="shared" ca="1" si="78"/>
        <v>0</v>
      </c>
      <c r="GCN26" s="389">
        <f t="shared" ca="1" si="78"/>
        <v>0</v>
      </c>
      <c r="GCO26" s="389">
        <f t="shared" ca="1" si="78"/>
        <v>0</v>
      </c>
      <c r="GCP26" s="389">
        <f t="shared" ca="1" si="78"/>
        <v>0</v>
      </c>
      <c r="GCQ26" s="389">
        <f t="shared" ca="1" si="78"/>
        <v>0</v>
      </c>
      <c r="GCR26" s="389">
        <f t="shared" ca="1" si="78"/>
        <v>0</v>
      </c>
      <c r="GCS26" s="389">
        <f t="shared" ca="1" si="78"/>
        <v>0</v>
      </c>
      <c r="GCT26" s="389">
        <f t="shared" ca="1" si="78"/>
        <v>0</v>
      </c>
      <c r="GCU26" s="389">
        <f t="shared" ca="1" si="78"/>
        <v>0</v>
      </c>
      <c r="GCV26" s="389">
        <f t="shared" ca="1" si="78"/>
        <v>0</v>
      </c>
      <c r="GCW26" s="389">
        <f t="shared" ca="1" si="78"/>
        <v>0</v>
      </c>
      <c r="GCX26" s="389">
        <f t="shared" ca="1" si="78"/>
        <v>0</v>
      </c>
      <c r="GCY26" s="389">
        <f t="shared" ca="1" si="78"/>
        <v>0</v>
      </c>
      <c r="GCZ26" s="389">
        <f t="shared" ca="1" si="78"/>
        <v>0</v>
      </c>
      <c r="GDA26" s="389">
        <f t="shared" ca="1" si="78"/>
        <v>0</v>
      </c>
      <c r="GDB26" s="389">
        <f t="shared" ca="1" si="78"/>
        <v>0</v>
      </c>
      <c r="GDC26" s="389">
        <f t="shared" ca="1" si="78"/>
        <v>0</v>
      </c>
      <c r="GDD26" s="389">
        <f t="shared" ca="1" si="78"/>
        <v>0</v>
      </c>
      <c r="GDE26" s="389">
        <f t="shared" ca="1" si="78"/>
        <v>0</v>
      </c>
      <c r="GDF26" s="389">
        <f t="shared" ca="1" si="78"/>
        <v>0</v>
      </c>
      <c r="GDG26" s="389">
        <f t="shared" ca="1" si="78"/>
        <v>0</v>
      </c>
      <c r="GDH26" s="389">
        <f t="shared" ca="1" si="78"/>
        <v>0</v>
      </c>
      <c r="GDI26" s="389">
        <f t="shared" ca="1" si="78"/>
        <v>0</v>
      </c>
      <c r="GDJ26" s="389">
        <f t="shared" ca="1" si="78"/>
        <v>0</v>
      </c>
      <c r="GDK26" s="389">
        <f t="shared" ca="1" si="78"/>
        <v>0</v>
      </c>
      <c r="GDL26" s="389">
        <f t="shared" ca="1" si="78"/>
        <v>0</v>
      </c>
      <c r="GDM26" s="389">
        <f t="shared" ca="1" si="78"/>
        <v>0</v>
      </c>
      <c r="GDN26" s="389">
        <f t="shared" ca="1" si="78"/>
        <v>0</v>
      </c>
      <c r="GDO26" s="389">
        <f t="shared" ca="1" si="78"/>
        <v>0</v>
      </c>
      <c r="GDP26" s="389">
        <f t="shared" ca="1" si="78"/>
        <v>0</v>
      </c>
      <c r="GDQ26" s="389">
        <f t="shared" ca="1" si="78"/>
        <v>0</v>
      </c>
      <c r="GDR26" s="389">
        <f t="shared" ca="1" si="78"/>
        <v>0</v>
      </c>
      <c r="GDS26" s="389">
        <f t="shared" ca="1" si="78"/>
        <v>0</v>
      </c>
      <c r="GDT26" s="389">
        <f t="shared" ca="1" si="78"/>
        <v>0</v>
      </c>
      <c r="GDU26" s="389">
        <f t="shared" ca="1" si="78"/>
        <v>0</v>
      </c>
      <c r="GDV26" s="389">
        <f t="shared" ca="1" si="78"/>
        <v>0</v>
      </c>
      <c r="GDW26" s="389">
        <f t="shared" ca="1" si="78"/>
        <v>0</v>
      </c>
      <c r="GDX26" s="389">
        <f t="shared" ca="1" si="78"/>
        <v>0</v>
      </c>
      <c r="GDY26" s="389">
        <f t="shared" ref="GDY26:GGJ26" ca="1" si="79">GDY26</f>
        <v>0</v>
      </c>
      <c r="GDZ26" s="389">
        <f t="shared" ca="1" si="79"/>
        <v>0</v>
      </c>
      <c r="GEA26" s="389">
        <f t="shared" ca="1" si="79"/>
        <v>0</v>
      </c>
      <c r="GEB26" s="389">
        <f t="shared" ca="1" si="79"/>
        <v>0</v>
      </c>
      <c r="GEC26" s="389">
        <f t="shared" ca="1" si="79"/>
        <v>0</v>
      </c>
      <c r="GED26" s="389">
        <f t="shared" ca="1" si="79"/>
        <v>0</v>
      </c>
      <c r="GEE26" s="389">
        <f t="shared" ca="1" si="79"/>
        <v>0</v>
      </c>
      <c r="GEF26" s="389">
        <f t="shared" ca="1" si="79"/>
        <v>0</v>
      </c>
      <c r="GEG26" s="389">
        <f t="shared" ca="1" si="79"/>
        <v>0</v>
      </c>
      <c r="GEH26" s="389">
        <f t="shared" ca="1" si="79"/>
        <v>0</v>
      </c>
      <c r="GEI26" s="389">
        <f t="shared" ca="1" si="79"/>
        <v>0</v>
      </c>
      <c r="GEJ26" s="389">
        <f t="shared" ca="1" si="79"/>
        <v>0</v>
      </c>
      <c r="GEK26" s="389">
        <f t="shared" ca="1" si="79"/>
        <v>0</v>
      </c>
      <c r="GEL26" s="389">
        <f t="shared" ca="1" si="79"/>
        <v>0</v>
      </c>
      <c r="GEM26" s="389">
        <f t="shared" ca="1" si="79"/>
        <v>0</v>
      </c>
      <c r="GEN26" s="389">
        <f t="shared" ca="1" si="79"/>
        <v>0</v>
      </c>
      <c r="GEO26" s="389">
        <f t="shared" ca="1" si="79"/>
        <v>0</v>
      </c>
      <c r="GEP26" s="389">
        <f t="shared" ca="1" si="79"/>
        <v>0</v>
      </c>
      <c r="GEQ26" s="389">
        <f t="shared" ca="1" si="79"/>
        <v>0</v>
      </c>
      <c r="GER26" s="389">
        <f t="shared" ca="1" si="79"/>
        <v>0</v>
      </c>
      <c r="GES26" s="389">
        <f t="shared" ca="1" si="79"/>
        <v>0</v>
      </c>
      <c r="GET26" s="389">
        <f t="shared" ca="1" si="79"/>
        <v>0</v>
      </c>
      <c r="GEU26" s="389">
        <f t="shared" ca="1" si="79"/>
        <v>0</v>
      </c>
      <c r="GEV26" s="389">
        <f t="shared" ca="1" si="79"/>
        <v>0</v>
      </c>
      <c r="GEW26" s="389">
        <f t="shared" ca="1" si="79"/>
        <v>0</v>
      </c>
      <c r="GEX26" s="389">
        <f t="shared" ca="1" si="79"/>
        <v>0</v>
      </c>
      <c r="GEY26" s="389">
        <f t="shared" ca="1" si="79"/>
        <v>0</v>
      </c>
      <c r="GEZ26" s="389">
        <f t="shared" ca="1" si="79"/>
        <v>0</v>
      </c>
      <c r="GFA26" s="389">
        <f t="shared" ca="1" si="79"/>
        <v>0</v>
      </c>
      <c r="GFB26" s="389">
        <f t="shared" ca="1" si="79"/>
        <v>0</v>
      </c>
      <c r="GFC26" s="389">
        <f t="shared" ca="1" si="79"/>
        <v>0</v>
      </c>
      <c r="GFD26" s="389">
        <f t="shared" ca="1" si="79"/>
        <v>0</v>
      </c>
      <c r="GFE26" s="389">
        <f t="shared" ca="1" si="79"/>
        <v>0</v>
      </c>
      <c r="GFF26" s="389">
        <f t="shared" ca="1" si="79"/>
        <v>0</v>
      </c>
      <c r="GFG26" s="389">
        <f t="shared" ca="1" si="79"/>
        <v>0</v>
      </c>
      <c r="GFH26" s="389">
        <f t="shared" ca="1" si="79"/>
        <v>0</v>
      </c>
      <c r="GFI26" s="389">
        <f t="shared" ca="1" si="79"/>
        <v>0</v>
      </c>
      <c r="GFJ26" s="389">
        <f t="shared" ca="1" si="79"/>
        <v>0</v>
      </c>
      <c r="GFK26" s="389">
        <f t="shared" ca="1" si="79"/>
        <v>0</v>
      </c>
      <c r="GFL26" s="389">
        <f t="shared" ca="1" si="79"/>
        <v>0</v>
      </c>
      <c r="GFM26" s="389">
        <f t="shared" ca="1" si="79"/>
        <v>0</v>
      </c>
      <c r="GFN26" s="389">
        <f t="shared" ca="1" si="79"/>
        <v>0</v>
      </c>
      <c r="GFO26" s="389">
        <f t="shared" ca="1" si="79"/>
        <v>0</v>
      </c>
      <c r="GFP26" s="389">
        <f t="shared" ca="1" si="79"/>
        <v>0</v>
      </c>
      <c r="GFQ26" s="389">
        <f t="shared" ca="1" si="79"/>
        <v>0</v>
      </c>
      <c r="GFR26" s="389">
        <f t="shared" ca="1" si="79"/>
        <v>0</v>
      </c>
      <c r="GFS26" s="389">
        <f t="shared" ca="1" si="79"/>
        <v>0</v>
      </c>
      <c r="GFT26" s="389">
        <f t="shared" ca="1" si="79"/>
        <v>0</v>
      </c>
      <c r="GFU26" s="389">
        <f t="shared" ca="1" si="79"/>
        <v>0</v>
      </c>
      <c r="GFV26" s="389">
        <f t="shared" ca="1" si="79"/>
        <v>0</v>
      </c>
      <c r="GFW26" s="389">
        <f t="shared" ca="1" si="79"/>
        <v>0</v>
      </c>
      <c r="GFX26" s="389">
        <f t="shared" ca="1" si="79"/>
        <v>0</v>
      </c>
      <c r="GFY26" s="389">
        <f t="shared" ca="1" si="79"/>
        <v>0</v>
      </c>
      <c r="GFZ26" s="389">
        <f t="shared" ca="1" si="79"/>
        <v>0</v>
      </c>
      <c r="GGA26" s="389">
        <f t="shared" ca="1" si="79"/>
        <v>0</v>
      </c>
      <c r="GGB26" s="389">
        <f t="shared" ca="1" si="79"/>
        <v>0</v>
      </c>
      <c r="GGC26" s="389">
        <f t="shared" ca="1" si="79"/>
        <v>0</v>
      </c>
      <c r="GGD26" s="389">
        <f t="shared" ca="1" si="79"/>
        <v>0</v>
      </c>
      <c r="GGE26" s="389">
        <f t="shared" ca="1" si="79"/>
        <v>0</v>
      </c>
      <c r="GGF26" s="389">
        <f t="shared" ca="1" si="79"/>
        <v>0</v>
      </c>
      <c r="GGG26" s="389">
        <f t="shared" ca="1" si="79"/>
        <v>0</v>
      </c>
      <c r="GGH26" s="389">
        <f t="shared" ca="1" si="79"/>
        <v>0</v>
      </c>
      <c r="GGI26" s="389">
        <f t="shared" ca="1" si="79"/>
        <v>0</v>
      </c>
      <c r="GGJ26" s="389">
        <f t="shared" ca="1" si="79"/>
        <v>0</v>
      </c>
      <c r="GGK26" s="389">
        <f t="shared" ref="GGK26:GIV26" ca="1" si="80">GGK26</f>
        <v>0</v>
      </c>
      <c r="GGL26" s="389">
        <f t="shared" ca="1" si="80"/>
        <v>0</v>
      </c>
      <c r="GGM26" s="389">
        <f t="shared" ca="1" si="80"/>
        <v>0</v>
      </c>
      <c r="GGN26" s="389">
        <f t="shared" ca="1" si="80"/>
        <v>0</v>
      </c>
      <c r="GGO26" s="389">
        <f t="shared" ca="1" si="80"/>
        <v>0</v>
      </c>
      <c r="GGP26" s="389">
        <f t="shared" ca="1" si="80"/>
        <v>0</v>
      </c>
      <c r="GGQ26" s="389">
        <f t="shared" ca="1" si="80"/>
        <v>0</v>
      </c>
      <c r="GGR26" s="389">
        <f t="shared" ca="1" si="80"/>
        <v>0</v>
      </c>
      <c r="GGS26" s="389">
        <f t="shared" ca="1" si="80"/>
        <v>0</v>
      </c>
      <c r="GGT26" s="389">
        <f t="shared" ca="1" si="80"/>
        <v>0</v>
      </c>
      <c r="GGU26" s="389">
        <f t="shared" ca="1" si="80"/>
        <v>0</v>
      </c>
      <c r="GGV26" s="389">
        <f t="shared" ca="1" si="80"/>
        <v>0</v>
      </c>
      <c r="GGW26" s="389">
        <f t="shared" ca="1" si="80"/>
        <v>0</v>
      </c>
      <c r="GGX26" s="389">
        <f t="shared" ca="1" si="80"/>
        <v>0</v>
      </c>
      <c r="GGY26" s="389">
        <f t="shared" ca="1" si="80"/>
        <v>0</v>
      </c>
      <c r="GGZ26" s="389">
        <f t="shared" ca="1" si="80"/>
        <v>0</v>
      </c>
      <c r="GHA26" s="389">
        <f t="shared" ca="1" si="80"/>
        <v>0</v>
      </c>
      <c r="GHB26" s="389">
        <f t="shared" ca="1" si="80"/>
        <v>0</v>
      </c>
      <c r="GHC26" s="389">
        <f t="shared" ca="1" si="80"/>
        <v>0</v>
      </c>
      <c r="GHD26" s="389">
        <f t="shared" ca="1" si="80"/>
        <v>0</v>
      </c>
      <c r="GHE26" s="389">
        <f t="shared" ca="1" si="80"/>
        <v>0</v>
      </c>
      <c r="GHF26" s="389">
        <f t="shared" ca="1" si="80"/>
        <v>0</v>
      </c>
      <c r="GHG26" s="389">
        <f t="shared" ca="1" si="80"/>
        <v>0</v>
      </c>
      <c r="GHH26" s="389">
        <f t="shared" ca="1" si="80"/>
        <v>0</v>
      </c>
      <c r="GHI26" s="389">
        <f t="shared" ca="1" si="80"/>
        <v>0</v>
      </c>
      <c r="GHJ26" s="389">
        <f t="shared" ca="1" si="80"/>
        <v>0</v>
      </c>
      <c r="GHK26" s="389">
        <f t="shared" ca="1" si="80"/>
        <v>0</v>
      </c>
      <c r="GHL26" s="389">
        <f t="shared" ca="1" si="80"/>
        <v>0</v>
      </c>
      <c r="GHM26" s="389">
        <f t="shared" ca="1" si="80"/>
        <v>0</v>
      </c>
      <c r="GHN26" s="389">
        <f t="shared" ca="1" si="80"/>
        <v>0</v>
      </c>
      <c r="GHO26" s="389">
        <f t="shared" ca="1" si="80"/>
        <v>0</v>
      </c>
      <c r="GHP26" s="389">
        <f t="shared" ca="1" si="80"/>
        <v>0</v>
      </c>
      <c r="GHQ26" s="389">
        <f t="shared" ca="1" si="80"/>
        <v>0</v>
      </c>
      <c r="GHR26" s="389">
        <f t="shared" ca="1" si="80"/>
        <v>0</v>
      </c>
      <c r="GHS26" s="389">
        <f t="shared" ca="1" si="80"/>
        <v>0</v>
      </c>
      <c r="GHT26" s="389">
        <f t="shared" ca="1" si="80"/>
        <v>0</v>
      </c>
      <c r="GHU26" s="389">
        <f t="shared" ca="1" si="80"/>
        <v>0</v>
      </c>
      <c r="GHV26" s="389">
        <f t="shared" ca="1" si="80"/>
        <v>0</v>
      </c>
      <c r="GHW26" s="389">
        <f t="shared" ca="1" si="80"/>
        <v>0</v>
      </c>
      <c r="GHX26" s="389">
        <f t="shared" ca="1" si="80"/>
        <v>0</v>
      </c>
      <c r="GHY26" s="389">
        <f t="shared" ca="1" si="80"/>
        <v>0</v>
      </c>
      <c r="GHZ26" s="389">
        <f t="shared" ca="1" si="80"/>
        <v>0</v>
      </c>
      <c r="GIA26" s="389">
        <f t="shared" ca="1" si="80"/>
        <v>0</v>
      </c>
      <c r="GIB26" s="389">
        <f t="shared" ca="1" si="80"/>
        <v>0</v>
      </c>
      <c r="GIC26" s="389">
        <f t="shared" ca="1" si="80"/>
        <v>0</v>
      </c>
      <c r="GID26" s="389">
        <f t="shared" ca="1" si="80"/>
        <v>0</v>
      </c>
      <c r="GIE26" s="389">
        <f t="shared" ca="1" si="80"/>
        <v>0</v>
      </c>
      <c r="GIF26" s="389">
        <f t="shared" ca="1" si="80"/>
        <v>0</v>
      </c>
      <c r="GIG26" s="389">
        <f t="shared" ca="1" si="80"/>
        <v>0</v>
      </c>
      <c r="GIH26" s="389">
        <f t="shared" ca="1" si="80"/>
        <v>0</v>
      </c>
      <c r="GII26" s="389">
        <f t="shared" ca="1" si="80"/>
        <v>0</v>
      </c>
      <c r="GIJ26" s="389">
        <f t="shared" ca="1" si="80"/>
        <v>0</v>
      </c>
      <c r="GIK26" s="389">
        <f t="shared" ca="1" si="80"/>
        <v>0</v>
      </c>
      <c r="GIL26" s="389">
        <f t="shared" ca="1" si="80"/>
        <v>0</v>
      </c>
      <c r="GIM26" s="389">
        <f t="shared" ca="1" si="80"/>
        <v>0</v>
      </c>
      <c r="GIN26" s="389">
        <f t="shared" ca="1" si="80"/>
        <v>0</v>
      </c>
      <c r="GIO26" s="389">
        <f t="shared" ca="1" si="80"/>
        <v>0</v>
      </c>
      <c r="GIP26" s="389">
        <f t="shared" ca="1" si="80"/>
        <v>0</v>
      </c>
      <c r="GIQ26" s="389">
        <f t="shared" ca="1" si="80"/>
        <v>0</v>
      </c>
      <c r="GIR26" s="389">
        <f t="shared" ca="1" si="80"/>
        <v>0</v>
      </c>
      <c r="GIS26" s="389">
        <f t="shared" ca="1" si="80"/>
        <v>0</v>
      </c>
      <c r="GIT26" s="389">
        <f t="shared" ca="1" si="80"/>
        <v>0</v>
      </c>
      <c r="GIU26" s="389">
        <f t="shared" ca="1" si="80"/>
        <v>0</v>
      </c>
      <c r="GIV26" s="389">
        <f t="shared" ca="1" si="80"/>
        <v>0</v>
      </c>
      <c r="GIW26" s="389">
        <f t="shared" ref="GIW26:GLH26" ca="1" si="81">GIW26</f>
        <v>0</v>
      </c>
      <c r="GIX26" s="389">
        <f t="shared" ca="1" si="81"/>
        <v>0</v>
      </c>
      <c r="GIY26" s="389">
        <f t="shared" ca="1" si="81"/>
        <v>0</v>
      </c>
      <c r="GIZ26" s="389">
        <f t="shared" ca="1" si="81"/>
        <v>0</v>
      </c>
      <c r="GJA26" s="389">
        <f t="shared" ca="1" si="81"/>
        <v>0</v>
      </c>
      <c r="GJB26" s="389">
        <f t="shared" ca="1" si="81"/>
        <v>0</v>
      </c>
      <c r="GJC26" s="389">
        <f t="shared" ca="1" si="81"/>
        <v>0</v>
      </c>
      <c r="GJD26" s="389">
        <f t="shared" ca="1" si="81"/>
        <v>0</v>
      </c>
      <c r="GJE26" s="389">
        <f t="shared" ca="1" si="81"/>
        <v>0</v>
      </c>
      <c r="GJF26" s="389">
        <f t="shared" ca="1" si="81"/>
        <v>0</v>
      </c>
      <c r="GJG26" s="389">
        <f t="shared" ca="1" si="81"/>
        <v>0</v>
      </c>
      <c r="GJH26" s="389">
        <f t="shared" ca="1" si="81"/>
        <v>0</v>
      </c>
      <c r="GJI26" s="389">
        <f t="shared" ca="1" si="81"/>
        <v>0</v>
      </c>
      <c r="GJJ26" s="389">
        <f t="shared" ca="1" si="81"/>
        <v>0</v>
      </c>
      <c r="GJK26" s="389">
        <f t="shared" ca="1" si="81"/>
        <v>0</v>
      </c>
      <c r="GJL26" s="389">
        <f t="shared" ca="1" si="81"/>
        <v>0</v>
      </c>
      <c r="GJM26" s="389">
        <f t="shared" ca="1" si="81"/>
        <v>0</v>
      </c>
      <c r="GJN26" s="389">
        <f t="shared" ca="1" si="81"/>
        <v>0</v>
      </c>
      <c r="GJO26" s="389">
        <f t="shared" ca="1" si="81"/>
        <v>0</v>
      </c>
      <c r="GJP26" s="389">
        <f t="shared" ca="1" si="81"/>
        <v>0</v>
      </c>
      <c r="GJQ26" s="389">
        <f t="shared" ca="1" si="81"/>
        <v>0</v>
      </c>
      <c r="GJR26" s="389">
        <f t="shared" ca="1" si="81"/>
        <v>0</v>
      </c>
      <c r="GJS26" s="389">
        <f t="shared" ca="1" si="81"/>
        <v>0</v>
      </c>
      <c r="GJT26" s="389">
        <f t="shared" ca="1" si="81"/>
        <v>0</v>
      </c>
      <c r="GJU26" s="389">
        <f t="shared" ca="1" si="81"/>
        <v>0</v>
      </c>
      <c r="GJV26" s="389">
        <f t="shared" ca="1" si="81"/>
        <v>0</v>
      </c>
      <c r="GJW26" s="389">
        <f t="shared" ca="1" si="81"/>
        <v>0</v>
      </c>
      <c r="GJX26" s="389">
        <f t="shared" ca="1" si="81"/>
        <v>0</v>
      </c>
      <c r="GJY26" s="389">
        <f t="shared" ca="1" si="81"/>
        <v>0</v>
      </c>
      <c r="GJZ26" s="389">
        <f t="shared" ca="1" si="81"/>
        <v>0</v>
      </c>
      <c r="GKA26" s="389">
        <f t="shared" ca="1" si="81"/>
        <v>0</v>
      </c>
      <c r="GKB26" s="389">
        <f t="shared" ca="1" si="81"/>
        <v>0</v>
      </c>
      <c r="GKC26" s="389">
        <f t="shared" ca="1" si="81"/>
        <v>0</v>
      </c>
      <c r="GKD26" s="389">
        <f t="shared" ca="1" si="81"/>
        <v>0</v>
      </c>
      <c r="GKE26" s="389">
        <f t="shared" ca="1" si="81"/>
        <v>0</v>
      </c>
      <c r="GKF26" s="389">
        <f t="shared" ca="1" si="81"/>
        <v>0</v>
      </c>
      <c r="GKG26" s="389">
        <f t="shared" ca="1" si="81"/>
        <v>0</v>
      </c>
      <c r="GKH26" s="389">
        <f t="shared" ca="1" si="81"/>
        <v>0</v>
      </c>
      <c r="GKI26" s="389">
        <f t="shared" ca="1" si="81"/>
        <v>0</v>
      </c>
      <c r="GKJ26" s="389">
        <f t="shared" ca="1" si="81"/>
        <v>0</v>
      </c>
      <c r="GKK26" s="389">
        <f t="shared" ca="1" si="81"/>
        <v>0</v>
      </c>
      <c r="GKL26" s="389">
        <f t="shared" ca="1" si="81"/>
        <v>0</v>
      </c>
      <c r="GKM26" s="389">
        <f t="shared" ca="1" si="81"/>
        <v>0</v>
      </c>
      <c r="GKN26" s="389">
        <f t="shared" ca="1" si="81"/>
        <v>0</v>
      </c>
      <c r="GKO26" s="389">
        <f t="shared" ca="1" si="81"/>
        <v>0</v>
      </c>
      <c r="GKP26" s="389">
        <f t="shared" ca="1" si="81"/>
        <v>0</v>
      </c>
      <c r="GKQ26" s="389">
        <f t="shared" ca="1" si="81"/>
        <v>0</v>
      </c>
      <c r="GKR26" s="389">
        <f t="shared" ca="1" si="81"/>
        <v>0</v>
      </c>
      <c r="GKS26" s="389">
        <f t="shared" ca="1" si="81"/>
        <v>0</v>
      </c>
      <c r="GKT26" s="389">
        <f t="shared" ca="1" si="81"/>
        <v>0</v>
      </c>
      <c r="GKU26" s="389">
        <f t="shared" ca="1" si="81"/>
        <v>0</v>
      </c>
      <c r="GKV26" s="389">
        <f t="shared" ca="1" si="81"/>
        <v>0</v>
      </c>
      <c r="GKW26" s="389">
        <f t="shared" ca="1" si="81"/>
        <v>0</v>
      </c>
      <c r="GKX26" s="389">
        <f t="shared" ca="1" si="81"/>
        <v>0</v>
      </c>
      <c r="GKY26" s="389">
        <f t="shared" ca="1" si="81"/>
        <v>0</v>
      </c>
      <c r="GKZ26" s="389">
        <f t="shared" ca="1" si="81"/>
        <v>0</v>
      </c>
      <c r="GLA26" s="389">
        <f t="shared" ca="1" si="81"/>
        <v>0</v>
      </c>
      <c r="GLB26" s="389">
        <f t="shared" ca="1" si="81"/>
        <v>0</v>
      </c>
      <c r="GLC26" s="389">
        <f t="shared" ca="1" si="81"/>
        <v>0</v>
      </c>
      <c r="GLD26" s="389">
        <f t="shared" ca="1" si="81"/>
        <v>0</v>
      </c>
      <c r="GLE26" s="389">
        <f t="shared" ca="1" si="81"/>
        <v>0</v>
      </c>
      <c r="GLF26" s="389">
        <f t="shared" ca="1" si="81"/>
        <v>0</v>
      </c>
      <c r="GLG26" s="389">
        <f t="shared" ca="1" si="81"/>
        <v>0</v>
      </c>
      <c r="GLH26" s="389">
        <f t="shared" ca="1" si="81"/>
        <v>0</v>
      </c>
      <c r="GLI26" s="389">
        <f t="shared" ref="GLI26:GNT26" ca="1" si="82">GLI26</f>
        <v>0</v>
      </c>
      <c r="GLJ26" s="389">
        <f t="shared" ca="1" si="82"/>
        <v>0</v>
      </c>
      <c r="GLK26" s="389">
        <f t="shared" ca="1" si="82"/>
        <v>0</v>
      </c>
      <c r="GLL26" s="389">
        <f t="shared" ca="1" si="82"/>
        <v>0</v>
      </c>
      <c r="GLM26" s="389">
        <f t="shared" ca="1" si="82"/>
        <v>0</v>
      </c>
      <c r="GLN26" s="389">
        <f t="shared" ca="1" si="82"/>
        <v>0</v>
      </c>
      <c r="GLO26" s="389">
        <f t="shared" ca="1" si="82"/>
        <v>0</v>
      </c>
      <c r="GLP26" s="389">
        <f t="shared" ca="1" si="82"/>
        <v>0</v>
      </c>
      <c r="GLQ26" s="389">
        <f t="shared" ca="1" si="82"/>
        <v>0</v>
      </c>
      <c r="GLR26" s="389">
        <f t="shared" ca="1" si="82"/>
        <v>0</v>
      </c>
      <c r="GLS26" s="389">
        <f t="shared" ca="1" si="82"/>
        <v>0</v>
      </c>
      <c r="GLT26" s="389">
        <f t="shared" ca="1" si="82"/>
        <v>0</v>
      </c>
      <c r="GLU26" s="389">
        <f t="shared" ca="1" si="82"/>
        <v>0</v>
      </c>
      <c r="GLV26" s="389">
        <f t="shared" ca="1" si="82"/>
        <v>0</v>
      </c>
      <c r="GLW26" s="389">
        <f t="shared" ca="1" si="82"/>
        <v>0</v>
      </c>
      <c r="GLX26" s="389">
        <f t="shared" ca="1" si="82"/>
        <v>0</v>
      </c>
      <c r="GLY26" s="389">
        <f t="shared" ca="1" si="82"/>
        <v>0</v>
      </c>
      <c r="GLZ26" s="389">
        <f t="shared" ca="1" si="82"/>
        <v>0</v>
      </c>
      <c r="GMA26" s="389">
        <f t="shared" ca="1" si="82"/>
        <v>0</v>
      </c>
      <c r="GMB26" s="389">
        <f t="shared" ca="1" si="82"/>
        <v>0</v>
      </c>
      <c r="GMC26" s="389">
        <f t="shared" ca="1" si="82"/>
        <v>0</v>
      </c>
      <c r="GMD26" s="389">
        <f t="shared" ca="1" si="82"/>
        <v>0</v>
      </c>
      <c r="GME26" s="389">
        <f t="shared" ca="1" si="82"/>
        <v>0</v>
      </c>
      <c r="GMF26" s="389">
        <f t="shared" ca="1" si="82"/>
        <v>0</v>
      </c>
      <c r="GMG26" s="389">
        <f t="shared" ca="1" si="82"/>
        <v>0</v>
      </c>
      <c r="GMH26" s="389">
        <f t="shared" ca="1" si="82"/>
        <v>0</v>
      </c>
      <c r="GMI26" s="389">
        <f t="shared" ca="1" si="82"/>
        <v>0</v>
      </c>
      <c r="GMJ26" s="389">
        <f t="shared" ca="1" si="82"/>
        <v>0</v>
      </c>
      <c r="GMK26" s="389">
        <f t="shared" ca="1" si="82"/>
        <v>0</v>
      </c>
      <c r="GML26" s="389">
        <f t="shared" ca="1" si="82"/>
        <v>0</v>
      </c>
      <c r="GMM26" s="389">
        <f t="shared" ca="1" si="82"/>
        <v>0</v>
      </c>
      <c r="GMN26" s="389">
        <f t="shared" ca="1" si="82"/>
        <v>0</v>
      </c>
      <c r="GMO26" s="389">
        <f t="shared" ca="1" si="82"/>
        <v>0</v>
      </c>
      <c r="GMP26" s="389">
        <f t="shared" ca="1" si="82"/>
        <v>0</v>
      </c>
      <c r="GMQ26" s="389">
        <f t="shared" ca="1" si="82"/>
        <v>0</v>
      </c>
      <c r="GMR26" s="389">
        <f t="shared" ca="1" si="82"/>
        <v>0</v>
      </c>
      <c r="GMS26" s="389">
        <f t="shared" ca="1" si="82"/>
        <v>0</v>
      </c>
      <c r="GMT26" s="389">
        <f t="shared" ca="1" si="82"/>
        <v>0</v>
      </c>
      <c r="GMU26" s="389">
        <f t="shared" ca="1" si="82"/>
        <v>0</v>
      </c>
      <c r="GMV26" s="389">
        <f t="shared" ca="1" si="82"/>
        <v>0</v>
      </c>
      <c r="GMW26" s="389">
        <f t="shared" ca="1" si="82"/>
        <v>0</v>
      </c>
      <c r="GMX26" s="389">
        <f t="shared" ca="1" si="82"/>
        <v>0</v>
      </c>
      <c r="GMY26" s="389">
        <f t="shared" ca="1" si="82"/>
        <v>0</v>
      </c>
      <c r="GMZ26" s="389">
        <f t="shared" ca="1" si="82"/>
        <v>0</v>
      </c>
      <c r="GNA26" s="389">
        <f t="shared" ca="1" si="82"/>
        <v>0</v>
      </c>
      <c r="GNB26" s="389">
        <f t="shared" ca="1" si="82"/>
        <v>0</v>
      </c>
      <c r="GNC26" s="389">
        <f t="shared" ca="1" si="82"/>
        <v>0</v>
      </c>
      <c r="GND26" s="389">
        <f t="shared" ca="1" si="82"/>
        <v>0</v>
      </c>
      <c r="GNE26" s="389">
        <f t="shared" ca="1" si="82"/>
        <v>0</v>
      </c>
      <c r="GNF26" s="389">
        <f t="shared" ca="1" si="82"/>
        <v>0</v>
      </c>
      <c r="GNG26" s="389">
        <f t="shared" ca="1" si="82"/>
        <v>0</v>
      </c>
      <c r="GNH26" s="389">
        <f t="shared" ca="1" si="82"/>
        <v>0</v>
      </c>
      <c r="GNI26" s="389">
        <f t="shared" ca="1" si="82"/>
        <v>0</v>
      </c>
      <c r="GNJ26" s="389">
        <f t="shared" ca="1" si="82"/>
        <v>0</v>
      </c>
      <c r="GNK26" s="389">
        <f t="shared" ca="1" si="82"/>
        <v>0</v>
      </c>
      <c r="GNL26" s="389">
        <f t="shared" ca="1" si="82"/>
        <v>0</v>
      </c>
      <c r="GNM26" s="389">
        <f t="shared" ca="1" si="82"/>
        <v>0</v>
      </c>
      <c r="GNN26" s="389">
        <f t="shared" ca="1" si="82"/>
        <v>0</v>
      </c>
      <c r="GNO26" s="389">
        <f t="shared" ca="1" si="82"/>
        <v>0</v>
      </c>
      <c r="GNP26" s="389">
        <f t="shared" ca="1" si="82"/>
        <v>0</v>
      </c>
      <c r="GNQ26" s="389">
        <f t="shared" ca="1" si="82"/>
        <v>0</v>
      </c>
      <c r="GNR26" s="389">
        <f t="shared" ca="1" si="82"/>
        <v>0</v>
      </c>
      <c r="GNS26" s="389">
        <f t="shared" ca="1" si="82"/>
        <v>0</v>
      </c>
      <c r="GNT26" s="389">
        <f t="shared" ca="1" si="82"/>
        <v>0</v>
      </c>
      <c r="GNU26" s="389">
        <f t="shared" ref="GNU26:GQF26" ca="1" si="83">GNU26</f>
        <v>0</v>
      </c>
      <c r="GNV26" s="389">
        <f t="shared" ca="1" si="83"/>
        <v>0</v>
      </c>
      <c r="GNW26" s="389">
        <f t="shared" ca="1" si="83"/>
        <v>0</v>
      </c>
      <c r="GNX26" s="389">
        <f t="shared" ca="1" si="83"/>
        <v>0</v>
      </c>
      <c r="GNY26" s="389">
        <f t="shared" ca="1" si="83"/>
        <v>0</v>
      </c>
      <c r="GNZ26" s="389">
        <f t="shared" ca="1" si="83"/>
        <v>0</v>
      </c>
      <c r="GOA26" s="389">
        <f t="shared" ca="1" si="83"/>
        <v>0</v>
      </c>
      <c r="GOB26" s="389">
        <f t="shared" ca="1" si="83"/>
        <v>0</v>
      </c>
      <c r="GOC26" s="389">
        <f t="shared" ca="1" si="83"/>
        <v>0</v>
      </c>
      <c r="GOD26" s="389">
        <f t="shared" ca="1" si="83"/>
        <v>0</v>
      </c>
      <c r="GOE26" s="389">
        <f t="shared" ca="1" si="83"/>
        <v>0</v>
      </c>
      <c r="GOF26" s="389">
        <f t="shared" ca="1" si="83"/>
        <v>0</v>
      </c>
      <c r="GOG26" s="389">
        <f t="shared" ca="1" si="83"/>
        <v>0</v>
      </c>
      <c r="GOH26" s="389">
        <f t="shared" ca="1" si="83"/>
        <v>0</v>
      </c>
      <c r="GOI26" s="389">
        <f t="shared" ca="1" si="83"/>
        <v>0</v>
      </c>
      <c r="GOJ26" s="389">
        <f t="shared" ca="1" si="83"/>
        <v>0</v>
      </c>
      <c r="GOK26" s="389">
        <f t="shared" ca="1" si="83"/>
        <v>0</v>
      </c>
      <c r="GOL26" s="389">
        <f t="shared" ca="1" si="83"/>
        <v>0</v>
      </c>
      <c r="GOM26" s="389">
        <f t="shared" ca="1" si="83"/>
        <v>0</v>
      </c>
      <c r="GON26" s="389">
        <f t="shared" ca="1" si="83"/>
        <v>0</v>
      </c>
      <c r="GOO26" s="389">
        <f t="shared" ca="1" si="83"/>
        <v>0</v>
      </c>
      <c r="GOP26" s="389">
        <f t="shared" ca="1" si="83"/>
        <v>0</v>
      </c>
      <c r="GOQ26" s="389">
        <f t="shared" ca="1" si="83"/>
        <v>0</v>
      </c>
      <c r="GOR26" s="389">
        <f t="shared" ca="1" si="83"/>
        <v>0</v>
      </c>
      <c r="GOS26" s="389">
        <f t="shared" ca="1" si="83"/>
        <v>0</v>
      </c>
      <c r="GOT26" s="389">
        <f t="shared" ca="1" si="83"/>
        <v>0</v>
      </c>
      <c r="GOU26" s="389">
        <f t="shared" ca="1" si="83"/>
        <v>0</v>
      </c>
      <c r="GOV26" s="389">
        <f t="shared" ca="1" si="83"/>
        <v>0</v>
      </c>
      <c r="GOW26" s="389">
        <f t="shared" ca="1" si="83"/>
        <v>0</v>
      </c>
      <c r="GOX26" s="389">
        <f t="shared" ca="1" si="83"/>
        <v>0</v>
      </c>
      <c r="GOY26" s="389">
        <f t="shared" ca="1" si="83"/>
        <v>0</v>
      </c>
      <c r="GOZ26" s="389">
        <f t="shared" ca="1" si="83"/>
        <v>0</v>
      </c>
      <c r="GPA26" s="389">
        <f t="shared" ca="1" si="83"/>
        <v>0</v>
      </c>
      <c r="GPB26" s="389">
        <f t="shared" ca="1" si="83"/>
        <v>0</v>
      </c>
      <c r="GPC26" s="389">
        <f t="shared" ca="1" si="83"/>
        <v>0</v>
      </c>
      <c r="GPD26" s="389">
        <f t="shared" ca="1" si="83"/>
        <v>0</v>
      </c>
      <c r="GPE26" s="389">
        <f t="shared" ca="1" si="83"/>
        <v>0</v>
      </c>
      <c r="GPF26" s="389">
        <f t="shared" ca="1" si="83"/>
        <v>0</v>
      </c>
      <c r="GPG26" s="389">
        <f t="shared" ca="1" si="83"/>
        <v>0</v>
      </c>
      <c r="GPH26" s="389">
        <f t="shared" ca="1" si="83"/>
        <v>0</v>
      </c>
      <c r="GPI26" s="389">
        <f t="shared" ca="1" si="83"/>
        <v>0</v>
      </c>
      <c r="GPJ26" s="389">
        <f t="shared" ca="1" si="83"/>
        <v>0</v>
      </c>
      <c r="GPK26" s="389">
        <f t="shared" ca="1" si="83"/>
        <v>0</v>
      </c>
      <c r="GPL26" s="389">
        <f t="shared" ca="1" si="83"/>
        <v>0</v>
      </c>
      <c r="GPM26" s="389">
        <f t="shared" ca="1" si="83"/>
        <v>0</v>
      </c>
      <c r="GPN26" s="389">
        <f t="shared" ca="1" si="83"/>
        <v>0</v>
      </c>
      <c r="GPO26" s="389">
        <f t="shared" ca="1" si="83"/>
        <v>0</v>
      </c>
      <c r="GPP26" s="389">
        <f t="shared" ca="1" si="83"/>
        <v>0</v>
      </c>
      <c r="GPQ26" s="389">
        <f t="shared" ca="1" si="83"/>
        <v>0</v>
      </c>
      <c r="GPR26" s="389">
        <f t="shared" ca="1" si="83"/>
        <v>0</v>
      </c>
      <c r="GPS26" s="389">
        <f t="shared" ca="1" si="83"/>
        <v>0</v>
      </c>
      <c r="GPT26" s="389">
        <f t="shared" ca="1" si="83"/>
        <v>0</v>
      </c>
      <c r="GPU26" s="389">
        <f t="shared" ca="1" si="83"/>
        <v>0</v>
      </c>
      <c r="GPV26" s="389">
        <f t="shared" ca="1" si="83"/>
        <v>0</v>
      </c>
      <c r="GPW26" s="389">
        <f t="shared" ca="1" si="83"/>
        <v>0</v>
      </c>
      <c r="GPX26" s="389">
        <f t="shared" ca="1" si="83"/>
        <v>0</v>
      </c>
      <c r="GPY26" s="389">
        <f t="shared" ca="1" si="83"/>
        <v>0</v>
      </c>
      <c r="GPZ26" s="389">
        <f t="shared" ca="1" si="83"/>
        <v>0</v>
      </c>
      <c r="GQA26" s="389">
        <f t="shared" ca="1" si="83"/>
        <v>0</v>
      </c>
      <c r="GQB26" s="389">
        <f t="shared" ca="1" si="83"/>
        <v>0</v>
      </c>
      <c r="GQC26" s="389">
        <f t="shared" ca="1" si="83"/>
        <v>0</v>
      </c>
      <c r="GQD26" s="389">
        <f t="shared" ca="1" si="83"/>
        <v>0</v>
      </c>
      <c r="GQE26" s="389">
        <f t="shared" ca="1" si="83"/>
        <v>0</v>
      </c>
      <c r="GQF26" s="389">
        <f t="shared" ca="1" si="83"/>
        <v>0</v>
      </c>
      <c r="GQG26" s="389">
        <f t="shared" ref="GQG26:GSR26" ca="1" si="84">GQG26</f>
        <v>0</v>
      </c>
      <c r="GQH26" s="389">
        <f t="shared" ca="1" si="84"/>
        <v>0</v>
      </c>
      <c r="GQI26" s="389">
        <f t="shared" ca="1" si="84"/>
        <v>0</v>
      </c>
      <c r="GQJ26" s="389">
        <f t="shared" ca="1" si="84"/>
        <v>0</v>
      </c>
      <c r="GQK26" s="389">
        <f t="shared" ca="1" si="84"/>
        <v>0</v>
      </c>
      <c r="GQL26" s="389">
        <f t="shared" ca="1" si="84"/>
        <v>0</v>
      </c>
      <c r="GQM26" s="389">
        <f t="shared" ca="1" si="84"/>
        <v>0</v>
      </c>
      <c r="GQN26" s="389">
        <f t="shared" ca="1" si="84"/>
        <v>0</v>
      </c>
      <c r="GQO26" s="389">
        <f t="shared" ca="1" si="84"/>
        <v>0</v>
      </c>
      <c r="GQP26" s="389">
        <f t="shared" ca="1" si="84"/>
        <v>0</v>
      </c>
      <c r="GQQ26" s="389">
        <f t="shared" ca="1" si="84"/>
        <v>0</v>
      </c>
      <c r="GQR26" s="389">
        <f t="shared" ca="1" si="84"/>
        <v>0</v>
      </c>
      <c r="GQS26" s="389">
        <f t="shared" ca="1" si="84"/>
        <v>0</v>
      </c>
      <c r="GQT26" s="389">
        <f t="shared" ca="1" si="84"/>
        <v>0</v>
      </c>
      <c r="GQU26" s="389">
        <f t="shared" ca="1" si="84"/>
        <v>0</v>
      </c>
      <c r="GQV26" s="389">
        <f t="shared" ca="1" si="84"/>
        <v>0</v>
      </c>
      <c r="GQW26" s="389">
        <f t="shared" ca="1" si="84"/>
        <v>0</v>
      </c>
      <c r="GQX26" s="389">
        <f t="shared" ca="1" si="84"/>
        <v>0</v>
      </c>
      <c r="GQY26" s="389">
        <f t="shared" ca="1" si="84"/>
        <v>0</v>
      </c>
      <c r="GQZ26" s="389">
        <f t="shared" ca="1" si="84"/>
        <v>0</v>
      </c>
      <c r="GRA26" s="389">
        <f t="shared" ca="1" si="84"/>
        <v>0</v>
      </c>
      <c r="GRB26" s="389">
        <f t="shared" ca="1" si="84"/>
        <v>0</v>
      </c>
      <c r="GRC26" s="389">
        <f t="shared" ca="1" si="84"/>
        <v>0</v>
      </c>
      <c r="GRD26" s="389">
        <f t="shared" ca="1" si="84"/>
        <v>0</v>
      </c>
      <c r="GRE26" s="389">
        <f t="shared" ca="1" si="84"/>
        <v>0</v>
      </c>
      <c r="GRF26" s="389">
        <f t="shared" ca="1" si="84"/>
        <v>0</v>
      </c>
      <c r="GRG26" s="389">
        <f t="shared" ca="1" si="84"/>
        <v>0</v>
      </c>
      <c r="GRH26" s="389">
        <f t="shared" ca="1" si="84"/>
        <v>0</v>
      </c>
      <c r="GRI26" s="389">
        <f t="shared" ca="1" si="84"/>
        <v>0</v>
      </c>
      <c r="GRJ26" s="389">
        <f t="shared" ca="1" si="84"/>
        <v>0</v>
      </c>
      <c r="GRK26" s="389">
        <f t="shared" ca="1" si="84"/>
        <v>0</v>
      </c>
      <c r="GRL26" s="389">
        <f t="shared" ca="1" si="84"/>
        <v>0</v>
      </c>
      <c r="GRM26" s="389">
        <f t="shared" ca="1" si="84"/>
        <v>0</v>
      </c>
      <c r="GRN26" s="389">
        <f t="shared" ca="1" si="84"/>
        <v>0</v>
      </c>
      <c r="GRO26" s="389">
        <f t="shared" ca="1" si="84"/>
        <v>0</v>
      </c>
      <c r="GRP26" s="389">
        <f t="shared" ca="1" si="84"/>
        <v>0</v>
      </c>
      <c r="GRQ26" s="389">
        <f t="shared" ca="1" si="84"/>
        <v>0</v>
      </c>
      <c r="GRR26" s="389">
        <f t="shared" ca="1" si="84"/>
        <v>0</v>
      </c>
      <c r="GRS26" s="389">
        <f t="shared" ca="1" si="84"/>
        <v>0</v>
      </c>
      <c r="GRT26" s="389">
        <f t="shared" ca="1" si="84"/>
        <v>0</v>
      </c>
      <c r="GRU26" s="389">
        <f t="shared" ca="1" si="84"/>
        <v>0</v>
      </c>
      <c r="GRV26" s="389">
        <f t="shared" ca="1" si="84"/>
        <v>0</v>
      </c>
      <c r="GRW26" s="389">
        <f t="shared" ca="1" si="84"/>
        <v>0</v>
      </c>
      <c r="GRX26" s="389">
        <f t="shared" ca="1" si="84"/>
        <v>0</v>
      </c>
      <c r="GRY26" s="389">
        <f t="shared" ca="1" si="84"/>
        <v>0</v>
      </c>
      <c r="GRZ26" s="389">
        <f t="shared" ca="1" si="84"/>
        <v>0</v>
      </c>
      <c r="GSA26" s="389">
        <f t="shared" ca="1" si="84"/>
        <v>0</v>
      </c>
      <c r="GSB26" s="389">
        <f t="shared" ca="1" si="84"/>
        <v>0</v>
      </c>
      <c r="GSC26" s="389">
        <f t="shared" ca="1" si="84"/>
        <v>0</v>
      </c>
      <c r="GSD26" s="389">
        <f t="shared" ca="1" si="84"/>
        <v>0</v>
      </c>
      <c r="GSE26" s="389">
        <f t="shared" ca="1" si="84"/>
        <v>0</v>
      </c>
      <c r="GSF26" s="389">
        <f t="shared" ca="1" si="84"/>
        <v>0</v>
      </c>
      <c r="GSG26" s="389">
        <f t="shared" ca="1" si="84"/>
        <v>0</v>
      </c>
      <c r="GSH26" s="389">
        <f t="shared" ca="1" si="84"/>
        <v>0</v>
      </c>
      <c r="GSI26" s="389">
        <f t="shared" ca="1" si="84"/>
        <v>0</v>
      </c>
      <c r="GSJ26" s="389">
        <f t="shared" ca="1" si="84"/>
        <v>0</v>
      </c>
      <c r="GSK26" s="389">
        <f t="shared" ca="1" si="84"/>
        <v>0</v>
      </c>
      <c r="GSL26" s="389">
        <f t="shared" ca="1" si="84"/>
        <v>0</v>
      </c>
      <c r="GSM26" s="389">
        <f t="shared" ca="1" si="84"/>
        <v>0</v>
      </c>
      <c r="GSN26" s="389">
        <f t="shared" ca="1" si="84"/>
        <v>0</v>
      </c>
      <c r="GSO26" s="389">
        <f t="shared" ca="1" si="84"/>
        <v>0</v>
      </c>
      <c r="GSP26" s="389">
        <f t="shared" ca="1" si="84"/>
        <v>0</v>
      </c>
      <c r="GSQ26" s="389">
        <f t="shared" ca="1" si="84"/>
        <v>0</v>
      </c>
      <c r="GSR26" s="389">
        <f t="shared" ca="1" si="84"/>
        <v>0</v>
      </c>
      <c r="GSS26" s="389">
        <f t="shared" ref="GSS26:GVD26" ca="1" si="85">GSS26</f>
        <v>0</v>
      </c>
      <c r="GST26" s="389">
        <f t="shared" ca="1" si="85"/>
        <v>0</v>
      </c>
      <c r="GSU26" s="389">
        <f t="shared" ca="1" si="85"/>
        <v>0</v>
      </c>
      <c r="GSV26" s="389">
        <f t="shared" ca="1" si="85"/>
        <v>0</v>
      </c>
      <c r="GSW26" s="389">
        <f t="shared" ca="1" si="85"/>
        <v>0</v>
      </c>
      <c r="GSX26" s="389">
        <f t="shared" ca="1" si="85"/>
        <v>0</v>
      </c>
      <c r="GSY26" s="389">
        <f t="shared" ca="1" si="85"/>
        <v>0</v>
      </c>
      <c r="GSZ26" s="389">
        <f t="shared" ca="1" si="85"/>
        <v>0</v>
      </c>
      <c r="GTA26" s="389">
        <f t="shared" ca="1" si="85"/>
        <v>0</v>
      </c>
      <c r="GTB26" s="389">
        <f t="shared" ca="1" si="85"/>
        <v>0</v>
      </c>
      <c r="GTC26" s="389">
        <f t="shared" ca="1" si="85"/>
        <v>0</v>
      </c>
      <c r="GTD26" s="389">
        <f t="shared" ca="1" si="85"/>
        <v>0</v>
      </c>
      <c r="GTE26" s="389">
        <f t="shared" ca="1" si="85"/>
        <v>0</v>
      </c>
      <c r="GTF26" s="389">
        <f t="shared" ca="1" si="85"/>
        <v>0</v>
      </c>
      <c r="GTG26" s="389">
        <f t="shared" ca="1" si="85"/>
        <v>0</v>
      </c>
      <c r="GTH26" s="389">
        <f t="shared" ca="1" si="85"/>
        <v>0</v>
      </c>
      <c r="GTI26" s="389">
        <f t="shared" ca="1" si="85"/>
        <v>0</v>
      </c>
      <c r="GTJ26" s="389">
        <f t="shared" ca="1" si="85"/>
        <v>0</v>
      </c>
      <c r="GTK26" s="389">
        <f t="shared" ca="1" si="85"/>
        <v>0</v>
      </c>
      <c r="GTL26" s="389">
        <f t="shared" ca="1" si="85"/>
        <v>0</v>
      </c>
      <c r="GTM26" s="389">
        <f t="shared" ca="1" si="85"/>
        <v>0</v>
      </c>
      <c r="GTN26" s="389">
        <f t="shared" ca="1" si="85"/>
        <v>0</v>
      </c>
      <c r="GTO26" s="389">
        <f t="shared" ca="1" si="85"/>
        <v>0</v>
      </c>
      <c r="GTP26" s="389">
        <f t="shared" ca="1" si="85"/>
        <v>0</v>
      </c>
      <c r="GTQ26" s="389">
        <f t="shared" ca="1" si="85"/>
        <v>0</v>
      </c>
      <c r="GTR26" s="389">
        <f t="shared" ca="1" si="85"/>
        <v>0</v>
      </c>
      <c r="GTS26" s="389">
        <f t="shared" ca="1" si="85"/>
        <v>0</v>
      </c>
      <c r="GTT26" s="389">
        <f t="shared" ca="1" si="85"/>
        <v>0</v>
      </c>
      <c r="GTU26" s="389">
        <f t="shared" ca="1" si="85"/>
        <v>0</v>
      </c>
      <c r="GTV26" s="389">
        <f t="shared" ca="1" si="85"/>
        <v>0</v>
      </c>
      <c r="GTW26" s="389">
        <f t="shared" ca="1" si="85"/>
        <v>0</v>
      </c>
      <c r="GTX26" s="389">
        <f t="shared" ca="1" si="85"/>
        <v>0</v>
      </c>
      <c r="GTY26" s="389">
        <f t="shared" ca="1" si="85"/>
        <v>0</v>
      </c>
      <c r="GTZ26" s="389">
        <f t="shared" ca="1" si="85"/>
        <v>0</v>
      </c>
      <c r="GUA26" s="389">
        <f t="shared" ca="1" si="85"/>
        <v>0</v>
      </c>
      <c r="GUB26" s="389">
        <f t="shared" ca="1" si="85"/>
        <v>0</v>
      </c>
      <c r="GUC26" s="389">
        <f t="shared" ca="1" si="85"/>
        <v>0</v>
      </c>
      <c r="GUD26" s="389">
        <f t="shared" ca="1" si="85"/>
        <v>0</v>
      </c>
      <c r="GUE26" s="389">
        <f t="shared" ca="1" si="85"/>
        <v>0</v>
      </c>
      <c r="GUF26" s="389">
        <f t="shared" ca="1" si="85"/>
        <v>0</v>
      </c>
      <c r="GUG26" s="389">
        <f t="shared" ca="1" si="85"/>
        <v>0</v>
      </c>
      <c r="GUH26" s="389">
        <f t="shared" ca="1" si="85"/>
        <v>0</v>
      </c>
      <c r="GUI26" s="389">
        <f t="shared" ca="1" si="85"/>
        <v>0</v>
      </c>
      <c r="GUJ26" s="389">
        <f t="shared" ca="1" si="85"/>
        <v>0</v>
      </c>
      <c r="GUK26" s="389">
        <f t="shared" ca="1" si="85"/>
        <v>0</v>
      </c>
      <c r="GUL26" s="389">
        <f t="shared" ca="1" si="85"/>
        <v>0</v>
      </c>
      <c r="GUM26" s="389">
        <f t="shared" ca="1" si="85"/>
        <v>0</v>
      </c>
      <c r="GUN26" s="389">
        <f t="shared" ca="1" si="85"/>
        <v>0</v>
      </c>
      <c r="GUO26" s="389">
        <f t="shared" ca="1" si="85"/>
        <v>0</v>
      </c>
      <c r="GUP26" s="389">
        <f t="shared" ca="1" si="85"/>
        <v>0</v>
      </c>
      <c r="GUQ26" s="389">
        <f t="shared" ca="1" si="85"/>
        <v>0</v>
      </c>
      <c r="GUR26" s="389">
        <f t="shared" ca="1" si="85"/>
        <v>0</v>
      </c>
      <c r="GUS26" s="389">
        <f t="shared" ca="1" si="85"/>
        <v>0</v>
      </c>
      <c r="GUT26" s="389">
        <f t="shared" ca="1" si="85"/>
        <v>0</v>
      </c>
      <c r="GUU26" s="389">
        <f t="shared" ca="1" si="85"/>
        <v>0</v>
      </c>
      <c r="GUV26" s="389">
        <f t="shared" ca="1" si="85"/>
        <v>0</v>
      </c>
      <c r="GUW26" s="389">
        <f t="shared" ca="1" si="85"/>
        <v>0</v>
      </c>
      <c r="GUX26" s="389">
        <f t="shared" ca="1" si="85"/>
        <v>0</v>
      </c>
      <c r="GUY26" s="389">
        <f t="shared" ca="1" si="85"/>
        <v>0</v>
      </c>
      <c r="GUZ26" s="389">
        <f t="shared" ca="1" si="85"/>
        <v>0</v>
      </c>
      <c r="GVA26" s="389">
        <f t="shared" ca="1" si="85"/>
        <v>0</v>
      </c>
      <c r="GVB26" s="389">
        <f t="shared" ca="1" si="85"/>
        <v>0</v>
      </c>
      <c r="GVC26" s="389">
        <f t="shared" ca="1" si="85"/>
        <v>0</v>
      </c>
      <c r="GVD26" s="389">
        <f t="shared" ca="1" si="85"/>
        <v>0</v>
      </c>
      <c r="GVE26" s="389">
        <f t="shared" ref="GVE26:GXP26" ca="1" si="86">GVE26</f>
        <v>0</v>
      </c>
      <c r="GVF26" s="389">
        <f t="shared" ca="1" si="86"/>
        <v>0</v>
      </c>
      <c r="GVG26" s="389">
        <f t="shared" ca="1" si="86"/>
        <v>0</v>
      </c>
      <c r="GVH26" s="389">
        <f t="shared" ca="1" si="86"/>
        <v>0</v>
      </c>
      <c r="GVI26" s="389">
        <f t="shared" ca="1" si="86"/>
        <v>0</v>
      </c>
      <c r="GVJ26" s="389">
        <f t="shared" ca="1" si="86"/>
        <v>0</v>
      </c>
      <c r="GVK26" s="389">
        <f t="shared" ca="1" si="86"/>
        <v>0</v>
      </c>
      <c r="GVL26" s="389">
        <f t="shared" ca="1" si="86"/>
        <v>0</v>
      </c>
      <c r="GVM26" s="389">
        <f t="shared" ca="1" si="86"/>
        <v>0</v>
      </c>
      <c r="GVN26" s="389">
        <f t="shared" ca="1" si="86"/>
        <v>0</v>
      </c>
      <c r="GVO26" s="389">
        <f t="shared" ca="1" si="86"/>
        <v>0</v>
      </c>
      <c r="GVP26" s="389">
        <f t="shared" ca="1" si="86"/>
        <v>0</v>
      </c>
      <c r="GVQ26" s="389">
        <f t="shared" ca="1" si="86"/>
        <v>0</v>
      </c>
      <c r="GVR26" s="389">
        <f t="shared" ca="1" si="86"/>
        <v>0</v>
      </c>
      <c r="GVS26" s="389">
        <f t="shared" ca="1" si="86"/>
        <v>0</v>
      </c>
      <c r="GVT26" s="389">
        <f t="shared" ca="1" si="86"/>
        <v>0</v>
      </c>
      <c r="GVU26" s="389">
        <f t="shared" ca="1" si="86"/>
        <v>0</v>
      </c>
      <c r="GVV26" s="389">
        <f t="shared" ca="1" si="86"/>
        <v>0</v>
      </c>
      <c r="GVW26" s="389">
        <f t="shared" ca="1" si="86"/>
        <v>0</v>
      </c>
      <c r="GVX26" s="389">
        <f t="shared" ca="1" si="86"/>
        <v>0</v>
      </c>
      <c r="GVY26" s="389">
        <f t="shared" ca="1" si="86"/>
        <v>0</v>
      </c>
      <c r="GVZ26" s="389">
        <f t="shared" ca="1" si="86"/>
        <v>0</v>
      </c>
      <c r="GWA26" s="389">
        <f t="shared" ca="1" si="86"/>
        <v>0</v>
      </c>
      <c r="GWB26" s="389">
        <f t="shared" ca="1" si="86"/>
        <v>0</v>
      </c>
      <c r="GWC26" s="389">
        <f t="shared" ca="1" si="86"/>
        <v>0</v>
      </c>
      <c r="GWD26" s="389">
        <f t="shared" ca="1" si="86"/>
        <v>0</v>
      </c>
      <c r="GWE26" s="389">
        <f t="shared" ca="1" si="86"/>
        <v>0</v>
      </c>
      <c r="GWF26" s="389">
        <f t="shared" ca="1" si="86"/>
        <v>0</v>
      </c>
      <c r="GWG26" s="389">
        <f t="shared" ca="1" si="86"/>
        <v>0</v>
      </c>
      <c r="GWH26" s="389">
        <f t="shared" ca="1" si="86"/>
        <v>0</v>
      </c>
      <c r="GWI26" s="389">
        <f t="shared" ca="1" si="86"/>
        <v>0</v>
      </c>
      <c r="GWJ26" s="389">
        <f t="shared" ca="1" si="86"/>
        <v>0</v>
      </c>
      <c r="GWK26" s="389">
        <f t="shared" ca="1" si="86"/>
        <v>0</v>
      </c>
      <c r="GWL26" s="389">
        <f t="shared" ca="1" si="86"/>
        <v>0</v>
      </c>
      <c r="GWM26" s="389">
        <f t="shared" ca="1" si="86"/>
        <v>0</v>
      </c>
      <c r="GWN26" s="389">
        <f t="shared" ca="1" si="86"/>
        <v>0</v>
      </c>
      <c r="GWO26" s="389">
        <f t="shared" ca="1" si="86"/>
        <v>0</v>
      </c>
      <c r="GWP26" s="389">
        <f t="shared" ca="1" si="86"/>
        <v>0</v>
      </c>
      <c r="GWQ26" s="389">
        <f t="shared" ca="1" si="86"/>
        <v>0</v>
      </c>
      <c r="GWR26" s="389">
        <f t="shared" ca="1" si="86"/>
        <v>0</v>
      </c>
      <c r="GWS26" s="389">
        <f t="shared" ca="1" si="86"/>
        <v>0</v>
      </c>
      <c r="GWT26" s="389">
        <f t="shared" ca="1" si="86"/>
        <v>0</v>
      </c>
      <c r="GWU26" s="389">
        <f t="shared" ca="1" si="86"/>
        <v>0</v>
      </c>
      <c r="GWV26" s="389">
        <f t="shared" ca="1" si="86"/>
        <v>0</v>
      </c>
      <c r="GWW26" s="389">
        <f t="shared" ca="1" si="86"/>
        <v>0</v>
      </c>
      <c r="GWX26" s="389">
        <f t="shared" ca="1" si="86"/>
        <v>0</v>
      </c>
      <c r="GWY26" s="389">
        <f t="shared" ca="1" si="86"/>
        <v>0</v>
      </c>
      <c r="GWZ26" s="389">
        <f t="shared" ca="1" si="86"/>
        <v>0</v>
      </c>
      <c r="GXA26" s="389">
        <f t="shared" ca="1" si="86"/>
        <v>0</v>
      </c>
      <c r="GXB26" s="389">
        <f t="shared" ca="1" si="86"/>
        <v>0</v>
      </c>
      <c r="GXC26" s="389">
        <f t="shared" ca="1" si="86"/>
        <v>0</v>
      </c>
      <c r="GXD26" s="389">
        <f t="shared" ca="1" si="86"/>
        <v>0</v>
      </c>
      <c r="GXE26" s="389">
        <f t="shared" ca="1" si="86"/>
        <v>0</v>
      </c>
      <c r="GXF26" s="389">
        <f t="shared" ca="1" si="86"/>
        <v>0</v>
      </c>
      <c r="GXG26" s="389">
        <f t="shared" ca="1" si="86"/>
        <v>0</v>
      </c>
      <c r="GXH26" s="389">
        <f t="shared" ca="1" si="86"/>
        <v>0</v>
      </c>
      <c r="GXI26" s="389">
        <f t="shared" ca="1" si="86"/>
        <v>0</v>
      </c>
      <c r="GXJ26" s="389">
        <f t="shared" ca="1" si="86"/>
        <v>0</v>
      </c>
      <c r="GXK26" s="389">
        <f t="shared" ca="1" si="86"/>
        <v>0</v>
      </c>
      <c r="GXL26" s="389">
        <f t="shared" ca="1" si="86"/>
        <v>0</v>
      </c>
      <c r="GXM26" s="389">
        <f t="shared" ca="1" si="86"/>
        <v>0</v>
      </c>
      <c r="GXN26" s="389">
        <f t="shared" ca="1" si="86"/>
        <v>0</v>
      </c>
      <c r="GXO26" s="389">
        <f t="shared" ca="1" si="86"/>
        <v>0</v>
      </c>
      <c r="GXP26" s="389">
        <f t="shared" ca="1" si="86"/>
        <v>0</v>
      </c>
      <c r="GXQ26" s="389">
        <f t="shared" ref="GXQ26:HAB26" ca="1" si="87">GXQ26</f>
        <v>0</v>
      </c>
      <c r="GXR26" s="389">
        <f t="shared" ca="1" si="87"/>
        <v>0</v>
      </c>
      <c r="GXS26" s="389">
        <f t="shared" ca="1" si="87"/>
        <v>0</v>
      </c>
      <c r="GXT26" s="389">
        <f t="shared" ca="1" si="87"/>
        <v>0</v>
      </c>
      <c r="GXU26" s="389">
        <f t="shared" ca="1" si="87"/>
        <v>0</v>
      </c>
      <c r="GXV26" s="389">
        <f t="shared" ca="1" si="87"/>
        <v>0</v>
      </c>
      <c r="GXW26" s="389">
        <f t="shared" ca="1" si="87"/>
        <v>0</v>
      </c>
      <c r="GXX26" s="389">
        <f t="shared" ca="1" si="87"/>
        <v>0</v>
      </c>
      <c r="GXY26" s="389">
        <f t="shared" ca="1" si="87"/>
        <v>0</v>
      </c>
      <c r="GXZ26" s="389">
        <f t="shared" ca="1" si="87"/>
        <v>0</v>
      </c>
      <c r="GYA26" s="389">
        <f t="shared" ca="1" si="87"/>
        <v>0</v>
      </c>
      <c r="GYB26" s="389">
        <f t="shared" ca="1" si="87"/>
        <v>0</v>
      </c>
      <c r="GYC26" s="389">
        <f t="shared" ca="1" si="87"/>
        <v>0</v>
      </c>
      <c r="GYD26" s="389">
        <f t="shared" ca="1" si="87"/>
        <v>0</v>
      </c>
      <c r="GYE26" s="389">
        <f t="shared" ca="1" si="87"/>
        <v>0</v>
      </c>
      <c r="GYF26" s="389">
        <f t="shared" ca="1" si="87"/>
        <v>0</v>
      </c>
      <c r="GYG26" s="389">
        <f t="shared" ca="1" si="87"/>
        <v>0</v>
      </c>
      <c r="GYH26" s="389">
        <f t="shared" ca="1" si="87"/>
        <v>0</v>
      </c>
      <c r="GYI26" s="389">
        <f t="shared" ca="1" si="87"/>
        <v>0</v>
      </c>
      <c r="GYJ26" s="389">
        <f t="shared" ca="1" si="87"/>
        <v>0</v>
      </c>
      <c r="GYK26" s="389">
        <f t="shared" ca="1" si="87"/>
        <v>0</v>
      </c>
      <c r="GYL26" s="389">
        <f t="shared" ca="1" si="87"/>
        <v>0</v>
      </c>
      <c r="GYM26" s="389">
        <f t="shared" ca="1" si="87"/>
        <v>0</v>
      </c>
      <c r="GYN26" s="389">
        <f t="shared" ca="1" si="87"/>
        <v>0</v>
      </c>
      <c r="GYO26" s="389">
        <f t="shared" ca="1" si="87"/>
        <v>0</v>
      </c>
      <c r="GYP26" s="389">
        <f t="shared" ca="1" si="87"/>
        <v>0</v>
      </c>
      <c r="GYQ26" s="389">
        <f t="shared" ca="1" si="87"/>
        <v>0</v>
      </c>
      <c r="GYR26" s="389">
        <f t="shared" ca="1" si="87"/>
        <v>0</v>
      </c>
      <c r="GYS26" s="389">
        <f t="shared" ca="1" si="87"/>
        <v>0</v>
      </c>
      <c r="GYT26" s="389">
        <f t="shared" ca="1" si="87"/>
        <v>0</v>
      </c>
      <c r="GYU26" s="389">
        <f t="shared" ca="1" si="87"/>
        <v>0</v>
      </c>
      <c r="GYV26" s="389">
        <f t="shared" ca="1" si="87"/>
        <v>0</v>
      </c>
      <c r="GYW26" s="389">
        <f t="shared" ca="1" si="87"/>
        <v>0</v>
      </c>
      <c r="GYX26" s="389">
        <f t="shared" ca="1" si="87"/>
        <v>0</v>
      </c>
      <c r="GYY26" s="389">
        <f t="shared" ca="1" si="87"/>
        <v>0</v>
      </c>
      <c r="GYZ26" s="389">
        <f t="shared" ca="1" si="87"/>
        <v>0</v>
      </c>
      <c r="GZA26" s="389">
        <f t="shared" ca="1" si="87"/>
        <v>0</v>
      </c>
      <c r="GZB26" s="389">
        <f t="shared" ca="1" si="87"/>
        <v>0</v>
      </c>
      <c r="GZC26" s="389">
        <f t="shared" ca="1" si="87"/>
        <v>0</v>
      </c>
      <c r="GZD26" s="389">
        <f t="shared" ca="1" si="87"/>
        <v>0</v>
      </c>
      <c r="GZE26" s="389">
        <f t="shared" ca="1" si="87"/>
        <v>0</v>
      </c>
      <c r="GZF26" s="389">
        <f t="shared" ca="1" si="87"/>
        <v>0</v>
      </c>
      <c r="GZG26" s="389">
        <f t="shared" ca="1" si="87"/>
        <v>0</v>
      </c>
      <c r="GZH26" s="389">
        <f t="shared" ca="1" si="87"/>
        <v>0</v>
      </c>
      <c r="GZI26" s="389">
        <f t="shared" ca="1" si="87"/>
        <v>0</v>
      </c>
      <c r="GZJ26" s="389">
        <f t="shared" ca="1" si="87"/>
        <v>0</v>
      </c>
      <c r="GZK26" s="389">
        <f t="shared" ca="1" si="87"/>
        <v>0</v>
      </c>
      <c r="GZL26" s="389">
        <f t="shared" ca="1" si="87"/>
        <v>0</v>
      </c>
      <c r="GZM26" s="389">
        <f t="shared" ca="1" si="87"/>
        <v>0</v>
      </c>
      <c r="GZN26" s="389">
        <f t="shared" ca="1" si="87"/>
        <v>0</v>
      </c>
      <c r="GZO26" s="389">
        <f t="shared" ca="1" si="87"/>
        <v>0</v>
      </c>
      <c r="GZP26" s="389">
        <f t="shared" ca="1" si="87"/>
        <v>0</v>
      </c>
      <c r="GZQ26" s="389">
        <f t="shared" ca="1" si="87"/>
        <v>0</v>
      </c>
      <c r="GZR26" s="389">
        <f t="shared" ca="1" si="87"/>
        <v>0</v>
      </c>
      <c r="GZS26" s="389">
        <f t="shared" ca="1" si="87"/>
        <v>0</v>
      </c>
      <c r="GZT26" s="389">
        <f t="shared" ca="1" si="87"/>
        <v>0</v>
      </c>
      <c r="GZU26" s="389">
        <f t="shared" ca="1" si="87"/>
        <v>0</v>
      </c>
      <c r="GZV26" s="389">
        <f t="shared" ca="1" si="87"/>
        <v>0</v>
      </c>
      <c r="GZW26" s="389">
        <f t="shared" ca="1" si="87"/>
        <v>0</v>
      </c>
      <c r="GZX26" s="389">
        <f t="shared" ca="1" si="87"/>
        <v>0</v>
      </c>
      <c r="GZY26" s="389">
        <f t="shared" ca="1" si="87"/>
        <v>0</v>
      </c>
      <c r="GZZ26" s="389">
        <f t="shared" ca="1" si="87"/>
        <v>0</v>
      </c>
      <c r="HAA26" s="389">
        <f t="shared" ca="1" si="87"/>
        <v>0</v>
      </c>
      <c r="HAB26" s="389">
        <f t="shared" ca="1" si="87"/>
        <v>0</v>
      </c>
      <c r="HAC26" s="389">
        <f t="shared" ref="HAC26:HCN26" ca="1" si="88">HAC26</f>
        <v>0</v>
      </c>
      <c r="HAD26" s="389">
        <f t="shared" ca="1" si="88"/>
        <v>0</v>
      </c>
      <c r="HAE26" s="389">
        <f t="shared" ca="1" si="88"/>
        <v>0</v>
      </c>
      <c r="HAF26" s="389">
        <f t="shared" ca="1" si="88"/>
        <v>0</v>
      </c>
      <c r="HAG26" s="389">
        <f t="shared" ca="1" si="88"/>
        <v>0</v>
      </c>
      <c r="HAH26" s="389">
        <f t="shared" ca="1" si="88"/>
        <v>0</v>
      </c>
      <c r="HAI26" s="389">
        <f t="shared" ca="1" si="88"/>
        <v>0</v>
      </c>
      <c r="HAJ26" s="389">
        <f t="shared" ca="1" si="88"/>
        <v>0</v>
      </c>
      <c r="HAK26" s="389">
        <f t="shared" ca="1" si="88"/>
        <v>0</v>
      </c>
      <c r="HAL26" s="389">
        <f t="shared" ca="1" si="88"/>
        <v>0</v>
      </c>
      <c r="HAM26" s="389">
        <f t="shared" ca="1" si="88"/>
        <v>0</v>
      </c>
      <c r="HAN26" s="389">
        <f t="shared" ca="1" si="88"/>
        <v>0</v>
      </c>
      <c r="HAO26" s="389">
        <f t="shared" ca="1" si="88"/>
        <v>0</v>
      </c>
      <c r="HAP26" s="389">
        <f t="shared" ca="1" si="88"/>
        <v>0</v>
      </c>
      <c r="HAQ26" s="389">
        <f t="shared" ca="1" si="88"/>
        <v>0</v>
      </c>
      <c r="HAR26" s="389">
        <f t="shared" ca="1" si="88"/>
        <v>0</v>
      </c>
      <c r="HAS26" s="389">
        <f t="shared" ca="1" si="88"/>
        <v>0</v>
      </c>
      <c r="HAT26" s="389">
        <f t="shared" ca="1" si="88"/>
        <v>0</v>
      </c>
      <c r="HAU26" s="389">
        <f t="shared" ca="1" si="88"/>
        <v>0</v>
      </c>
      <c r="HAV26" s="389">
        <f t="shared" ca="1" si="88"/>
        <v>0</v>
      </c>
      <c r="HAW26" s="389">
        <f t="shared" ca="1" si="88"/>
        <v>0</v>
      </c>
      <c r="HAX26" s="389">
        <f t="shared" ca="1" si="88"/>
        <v>0</v>
      </c>
      <c r="HAY26" s="389">
        <f t="shared" ca="1" si="88"/>
        <v>0</v>
      </c>
      <c r="HAZ26" s="389">
        <f t="shared" ca="1" si="88"/>
        <v>0</v>
      </c>
      <c r="HBA26" s="389">
        <f t="shared" ca="1" si="88"/>
        <v>0</v>
      </c>
      <c r="HBB26" s="389">
        <f t="shared" ca="1" si="88"/>
        <v>0</v>
      </c>
      <c r="HBC26" s="389">
        <f t="shared" ca="1" si="88"/>
        <v>0</v>
      </c>
      <c r="HBD26" s="389">
        <f t="shared" ca="1" si="88"/>
        <v>0</v>
      </c>
      <c r="HBE26" s="389">
        <f t="shared" ca="1" si="88"/>
        <v>0</v>
      </c>
      <c r="HBF26" s="389">
        <f t="shared" ca="1" si="88"/>
        <v>0</v>
      </c>
      <c r="HBG26" s="389">
        <f t="shared" ca="1" si="88"/>
        <v>0</v>
      </c>
      <c r="HBH26" s="389">
        <f t="shared" ca="1" si="88"/>
        <v>0</v>
      </c>
      <c r="HBI26" s="389">
        <f t="shared" ca="1" si="88"/>
        <v>0</v>
      </c>
      <c r="HBJ26" s="389">
        <f t="shared" ca="1" si="88"/>
        <v>0</v>
      </c>
      <c r="HBK26" s="389">
        <f t="shared" ca="1" si="88"/>
        <v>0</v>
      </c>
      <c r="HBL26" s="389">
        <f t="shared" ca="1" si="88"/>
        <v>0</v>
      </c>
      <c r="HBM26" s="389">
        <f t="shared" ca="1" si="88"/>
        <v>0</v>
      </c>
      <c r="HBN26" s="389">
        <f t="shared" ca="1" si="88"/>
        <v>0</v>
      </c>
      <c r="HBO26" s="389">
        <f t="shared" ca="1" si="88"/>
        <v>0</v>
      </c>
      <c r="HBP26" s="389">
        <f t="shared" ca="1" si="88"/>
        <v>0</v>
      </c>
      <c r="HBQ26" s="389">
        <f t="shared" ca="1" si="88"/>
        <v>0</v>
      </c>
      <c r="HBR26" s="389">
        <f t="shared" ca="1" si="88"/>
        <v>0</v>
      </c>
      <c r="HBS26" s="389">
        <f t="shared" ca="1" si="88"/>
        <v>0</v>
      </c>
      <c r="HBT26" s="389">
        <f t="shared" ca="1" si="88"/>
        <v>0</v>
      </c>
      <c r="HBU26" s="389">
        <f t="shared" ca="1" si="88"/>
        <v>0</v>
      </c>
      <c r="HBV26" s="389">
        <f t="shared" ca="1" si="88"/>
        <v>0</v>
      </c>
      <c r="HBW26" s="389">
        <f t="shared" ca="1" si="88"/>
        <v>0</v>
      </c>
      <c r="HBX26" s="389">
        <f t="shared" ca="1" si="88"/>
        <v>0</v>
      </c>
      <c r="HBY26" s="389">
        <f t="shared" ca="1" si="88"/>
        <v>0</v>
      </c>
      <c r="HBZ26" s="389">
        <f t="shared" ca="1" si="88"/>
        <v>0</v>
      </c>
      <c r="HCA26" s="389">
        <f t="shared" ca="1" si="88"/>
        <v>0</v>
      </c>
      <c r="HCB26" s="389">
        <f t="shared" ca="1" si="88"/>
        <v>0</v>
      </c>
      <c r="HCC26" s="389">
        <f t="shared" ca="1" si="88"/>
        <v>0</v>
      </c>
      <c r="HCD26" s="389">
        <f t="shared" ca="1" si="88"/>
        <v>0</v>
      </c>
      <c r="HCE26" s="389">
        <f t="shared" ca="1" si="88"/>
        <v>0</v>
      </c>
      <c r="HCF26" s="389">
        <f t="shared" ca="1" si="88"/>
        <v>0</v>
      </c>
      <c r="HCG26" s="389">
        <f t="shared" ca="1" si="88"/>
        <v>0</v>
      </c>
      <c r="HCH26" s="389">
        <f t="shared" ca="1" si="88"/>
        <v>0</v>
      </c>
      <c r="HCI26" s="389">
        <f t="shared" ca="1" si="88"/>
        <v>0</v>
      </c>
      <c r="HCJ26" s="389">
        <f t="shared" ca="1" si="88"/>
        <v>0</v>
      </c>
      <c r="HCK26" s="389">
        <f t="shared" ca="1" si="88"/>
        <v>0</v>
      </c>
      <c r="HCL26" s="389">
        <f t="shared" ca="1" si="88"/>
        <v>0</v>
      </c>
      <c r="HCM26" s="389">
        <f t="shared" ca="1" si="88"/>
        <v>0</v>
      </c>
      <c r="HCN26" s="389">
        <f t="shared" ca="1" si="88"/>
        <v>0</v>
      </c>
      <c r="HCO26" s="389">
        <f t="shared" ref="HCO26:HEZ26" ca="1" si="89">HCO26</f>
        <v>0</v>
      </c>
      <c r="HCP26" s="389">
        <f t="shared" ca="1" si="89"/>
        <v>0</v>
      </c>
      <c r="HCQ26" s="389">
        <f t="shared" ca="1" si="89"/>
        <v>0</v>
      </c>
      <c r="HCR26" s="389">
        <f t="shared" ca="1" si="89"/>
        <v>0</v>
      </c>
      <c r="HCS26" s="389">
        <f t="shared" ca="1" si="89"/>
        <v>0</v>
      </c>
      <c r="HCT26" s="389">
        <f t="shared" ca="1" si="89"/>
        <v>0</v>
      </c>
      <c r="HCU26" s="389">
        <f t="shared" ca="1" si="89"/>
        <v>0</v>
      </c>
      <c r="HCV26" s="389">
        <f t="shared" ca="1" si="89"/>
        <v>0</v>
      </c>
      <c r="HCW26" s="389">
        <f t="shared" ca="1" si="89"/>
        <v>0</v>
      </c>
      <c r="HCX26" s="389">
        <f t="shared" ca="1" si="89"/>
        <v>0</v>
      </c>
      <c r="HCY26" s="389">
        <f t="shared" ca="1" si="89"/>
        <v>0</v>
      </c>
      <c r="HCZ26" s="389">
        <f t="shared" ca="1" si="89"/>
        <v>0</v>
      </c>
      <c r="HDA26" s="389">
        <f t="shared" ca="1" si="89"/>
        <v>0</v>
      </c>
      <c r="HDB26" s="389">
        <f t="shared" ca="1" si="89"/>
        <v>0</v>
      </c>
      <c r="HDC26" s="389">
        <f t="shared" ca="1" si="89"/>
        <v>0</v>
      </c>
      <c r="HDD26" s="389">
        <f t="shared" ca="1" si="89"/>
        <v>0</v>
      </c>
      <c r="HDE26" s="389">
        <f t="shared" ca="1" si="89"/>
        <v>0</v>
      </c>
      <c r="HDF26" s="389">
        <f t="shared" ca="1" si="89"/>
        <v>0</v>
      </c>
      <c r="HDG26" s="389">
        <f t="shared" ca="1" si="89"/>
        <v>0</v>
      </c>
      <c r="HDH26" s="389">
        <f t="shared" ca="1" si="89"/>
        <v>0</v>
      </c>
      <c r="HDI26" s="389">
        <f t="shared" ca="1" si="89"/>
        <v>0</v>
      </c>
      <c r="HDJ26" s="389">
        <f t="shared" ca="1" si="89"/>
        <v>0</v>
      </c>
      <c r="HDK26" s="389">
        <f t="shared" ca="1" si="89"/>
        <v>0</v>
      </c>
      <c r="HDL26" s="389">
        <f t="shared" ca="1" si="89"/>
        <v>0</v>
      </c>
      <c r="HDM26" s="389">
        <f t="shared" ca="1" si="89"/>
        <v>0</v>
      </c>
      <c r="HDN26" s="389">
        <f t="shared" ca="1" si="89"/>
        <v>0</v>
      </c>
      <c r="HDO26" s="389">
        <f t="shared" ca="1" si="89"/>
        <v>0</v>
      </c>
      <c r="HDP26" s="389">
        <f t="shared" ca="1" si="89"/>
        <v>0</v>
      </c>
      <c r="HDQ26" s="389">
        <f t="shared" ca="1" si="89"/>
        <v>0</v>
      </c>
      <c r="HDR26" s="389">
        <f t="shared" ca="1" si="89"/>
        <v>0</v>
      </c>
      <c r="HDS26" s="389">
        <f t="shared" ca="1" si="89"/>
        <v>0</v>
      </c>
      <c r="HDT26" s="389">
        <f t="shared" ca="1" si="89"/>
        <v>0</v>
      </c>
      <c r="HDU26" s="389">
        <f t="shared" ca="1" si="89"/>
        <v>0</v>
      </c>
      <c r="HDV26" s="389">
        <f t="shared" ca="1" si="89"/>
        <v>0</v>
      </c>
      <c r="HDW26" s="389">
        <f t="shared" ca="1" si="89"/>
        <v>0</v>
      </c>
      <c r="HDX26" s="389">
        <f t="shared" ca="1" si="89"/>
        <v>0</v>
      </c>
      <c r="HDY26" s="389">
        <f t="shared" ca="1" si="89"/>
        <v>0</v>
      </c>
      <c r="HDZ26" s="389">
        <f t="shared" ca="1" si="89"/>
        <v>0</v>
      </c>
      <c r="HEA26" s="389">
        <f t="shared" ca="1" si="89"/>
        <v>0</v>
      </c>
      <c r="HEB26" s="389">
        <f t="shared" ca="1" si="89"/>
        <v>0</v>
      </c>
      <c r="HEC26" s="389">
        <f t="shared" ca="1" si="89"/>
        <v>0</v>
      </c>
      <c r="HED26" s="389">
        <f t="shared" ca="1" si="89"/>
        <v>0</v>
      </c>
      <c r="HEE26" s="389">
        <f t="shared" ca="1" si="89"/>
        <v>0</v>
      </c>
      <c r="HEF26" s="389">
        <f t="shared" ca="1" si="89"/>
        <v>0</v>
      </c>
      <c r="HEG26" s="389">
        <f t="shared" ca="1" si="89"/>
        <v>0</v>
      </c>
      <c r="HEH26" s="389">
        <f t="shared" ca="1" si="89"/>
        <v>0</v>
      </c>
      <c r="HEI26" s="389">
        <f t="shared" ca="1" si="89"/>
        <v>0</v>
      </c>
      <c r="HEJ26" s="389">
        <f t="shared" ca="1" si="89"/>
        <v>0</v>
      </c>
      <c r="HEK26" s="389">
        <f t="shared" ca="1" si="89"/>
        <v>0</v>
      </c>
      <c r="HEL26" s="389">
        <f t="shared" ca="1" si="89"/>
        <v>0</v>
      </c>
      <c r="HEM26" s="389">
        <f t="shared" ca="1" si="89"/>
        <v>0</v>
      </c>
      <c r="HEN26" s="389">
        <f t="shared" ca="1" si="89"/>
        <v>0</v>
      </c>
      <c r="HEO26" s="389">
        <f t="shared" ca="1" si="89"/>
        <v>0</v>
      </c>
      <c r="HEP26" s="389">
        <f t="shared" ca="1" si="89"/>
        <v>0</v>
      </c>
      <c r="HEQ26" s="389">
        <f t="shared" ca="1" si="89"/>
        <v>0</v>
      </c>
      <c r="HER26" s="389">
        <f t="shared" ca="1" si="89"/>
        <v>0</v>
      </c>
      <c r="HES26" s="389">
        <f t="shared" ca="1" si="89"/>
        <v>0</v>
      </c>
      <c r="HET26" s="389">
        <f t="shared" ca="1" si="89"/>
        <v>0</v>
      </c>
      <c r="HEU26" s="389">
        <f t="shared" ca="1" si="89"/>
        <v>0</v>
      </c>
      <c r="HEV26" s="389">
        <f t="shared" ca="1" si="89"/>
        <v>0</v>
      </c>
      <c r="HEW26" s="389">
        <f t="shared" ca="1" si="89"/>
        <v>0</v>
      </c>
      <c r="HEX26" s="389">
        <f t="shared" ca="1" si="89"/>
        <v>0</v>
      </c>
      <c r="HEY26" s="389">
        <f t="shared" ca="1" si="89"/>
        <v>0</v>
      </c>
      <c r="HEZ26" s="389">
        <f t="shared" ca="1" si="89"/>
        <v>0</v>
      </c>
      <c r="HFA26" s="389">
        <f t="shared" ref="HFA26:HHL26" ca="1" si="90">HFA26</f>
        <v>0</v>
      </c>
      <c r="HFB26" s="389">
        <f t="shared" ca="1" si="90"/>
        <v>0</v>
      </c>
      <c r="HFC26" s="389">
        <f t="shared" ca="1" si="90"/>
        <v>0</v>
      </c>
      <c r="HFD26" s="389">
        <f t="shared" ca="1" si="90"/>
        <v>0</v>
      </c>
      <c r="HFE26" s="389">
        <f t="shared" ca="1" si="90"/>
        <v>0</v>
      </c>
      <c r="HFF26" s="389">
        <f t="shared" ca="1" si="90"/>
        <v>0</v>
      </c>
      <c r="HFG26" s="389">
        <f t="shared" ca="1" si="90"/>
        <v>0</v>
      </c>
      <c r="HFH26" s="389">
        <f t="shared" ca="1" si="90"/>
        <v>0</v>
      </c>
      <c r="HFI26" s="389">
        <f t="shared" ca="1" si="90"/>
        <v>0</v>
      </c>
      <c r="HFJ26" s="389">
        <f t="shared" ca="1" si="90"/>
        <v>0</v>
      </c>
      <c r="HFK26" s="389">
        <f t="shared" ca="1" si="90"/>
        <v>0</v>
      </c>
      <c r="HFL26" s="389">
        <f t="shared" ca="1" si="90"/>
        <v>0</v>
      </c>
      <c r="HFM26" s="389">
        <f t="shared" ca="1" si="90"/>
        <v>0</v>
      </c>
      <c r="HFN26" s="389">
        <f t="shared" ca="1" si="90"/>
        <v>0</v>
      </c>
      <c r="HFO26" s="389">
        <f t="shared" ca="1" si="90"/>
        <v>0</v>
      </c>
      <c r="HFP26" s="389">
        <f t="shared" ca="1" si="90"/>
        <v>0</v>
      </c>
      <c r="HFQ26" s="389">
        <f t="shared" ca="1" si="90"/>
        <v>0</v>
      </c>
      <c r="HFR26" s="389">
        <f t="shared" ca="1" si="90"/>
        <v>0</v>
      </c>
      <c r="HFS26" s="389">
        <f t="shared" ca="1" si="90"/>
        <v>0</v>
      </c>
      <c r="HFT26" s="389">
        <f t="shared" ca="1" si="90"/>
        <v>0</v>
      </c>
      <c r="HFU26" s="389">
        <f t="shared" ca="1" si="90"/>
        <v>0</v>
      </c>
      <c r="HFV26" s="389">
        <f t="shared" ca="1" si="90"/>
        <v>0</v>
      </c>
      <c r="HFW26" s="389">
        <f t="shared" ca="1" si="90"/>
        <v>0</v>
      </c>
      <c r="HFX26" s="389">
        <f t="shared" ca="1" si="90"/>
        <v>0</v>
      </c>
      <c r="HFY26" s="389">
        <f t="shared" ca="1" si="90"/>
        <v>0</v>
      </c>
      <c r="HFZ26" s="389">
        <f t="shared" ca="1" si="90"/>
        <v>0</v>
      </c>
      <c r="HGA26" s="389">
        <f t="shared" ca="1" si="90"/>
        <v>0</v>
      </c>
      <c r="HGB26" s="389">
        <f t="shared" ca="1" si="90"/>
        <v>0</v>
      </c>
      <c r="HGC26" s="389">
        <f t="shared" ca="1" si="90"/>
        <v>0</v>
      </c>
      <c r="HGD26" s="389">
        <f t="shared" ca="1" si="90"/>
        <v>0</v>
      </c>
      <c r="HGE26" s="389">
        <f t="shared" ca="1" si="90"/>
        <v>0</v>
      </c>
      <c r="HGF26" s="389">
        <f t="shared" ca="1" si="90"/>
        <v>0</v>
      </c>
      <c r="HGG26" s="389">
        <f t="shared" ca="1" si="90"/>
        <v>0</v>
      </c>
      <c r="HGH26" s="389">
        <f t="shared" ca="1" si="90"/>
        <v>0</v>
      </c>
      <c r="HGI26" s="389">
        <f t="shared" ca="1" si="90"/>
        <v>0</v>
      </c>
      <c r="HGJ26" s="389">
        <f t="shared" ca="1" si="90"/>
        <v>0</v>
      </c>
      <c r="HGK26" s="389">
        <f t="shared" ca="1" si="90"/>
        <v>0</v>
      </c>
      <c r="HGL26" s="389">
        <f t="shared" ca="1" si="90"/>
        <v>0</v>
      </c>
      <c r="HGM26" s="389">
        <f t="shared" ca="1" si="90"/>
        <v>0</v>
      </c>
      <c r="HGN26" s="389">
        <f t="shared" ca="1" si="90"/>
        <v>0</v>
      </c>
      <c r="HGO26" s="389">
        <f t="shared" ca="1" si="90"/>
        <v>0</v>
      </c>
      <c r="HGP26" s="389">
        <f t="shared" ca="1" si="90"/>
        <v>0</v>
      </c>
      <c r="HGQ26" s="389">
        <f t="shared" ca="1" si="90"/>
        <v>0</v>
      </c>
      <c r="HGR26" s="389">
        <f t="shared" ca="1" si="90"/>
        <v>0</v>
      </c>
      <c r="HGS26" s="389">
        <f t="shared" ca="1" si="90"/>
        <v>0</v>
      </c>
      <c r="HGT26" s="389">
        <f t="shared" ca="1" si="90"/>
        <v>0</v>
      </c>
      <c r="HGU26" s="389">
        <f t="shared" ca="1" si="90"/>
        <v>0</v>
      </c>
      <c r="HGV26" s="389">
        <f t="shared" ca="1" si="90"/>
        <v>0</v>
      </c>
      <c r="HGW26" s="389">
        <f t="shared" ca="1" si="90"/>
        <v>0</v>
      </c>
      <c r="HGX26" s="389">
        <f t="shared" ca="1" si="90"/>
        <v>0</v>
      </c>
      <c r="HGY26" s="389">
        <f t="shared" ca="1" si="90"/>
        <v>0</v>
      </c>
      <c r="HGZ26" s="389">
        <f t="shared" ca="1" si="90"/>
        <v>0</v>
      </c>
      <c r="HHA26" s="389">
        <f t="shared" ca="1" si="90"/>
        <v>0</v>
      </c>
      <c r="HHB26" s="389">
        <f t="shared" ca="1" si="90"/>
        <v>0</v>
      </c>
      <c r="HHC26" s="389">
        <f t="shared" ca="1" si="90"/>
        <v>0</v>
      </c>
      <c r="HHD26" s="389">
        <f t="shared" ca="1" si="90"/>
        <v>0</v>
      </c>
      <c r="HHE26" s="389">
        <f t="shared" ca="1" si="90"/>
        <v>0</v>
      </c>
      <c r="HHF26" s="389">
        <f t="shared" ca="1" si="90"/>
        <v>0</v>
      </c>
      <c r="HHG26" s="389">
        <f t="shared" ca="1" si="90"/>
        <v>0</v>
      </c>
      <c r="HHH26" s="389">
        <f t="shared" ca="1" si="90"/>
        <v>0</v>
      </c>
      <c r="HHI26" s="389">
        <f t="shared" ca="1" si="90"/>
        <v>0</v>
      </c>
      <c r="HHJ26" s="389">
        <f t="shared" ca="1" si="90"/>
        <v>0</v>
      </c>
      <c r="HHK26" s="389">
        <f t="shared" ca="1" si="90"/>
        <v>0</v>
      </c>
      <c r="HHL26" s="389">
        <f t="shared" ca="1" si="90"/>
        <v>0</v>
      </c>
      <c r="HHM26" s="389">
        <f t="shared" ref="HHM26:HJX26" ca="1" si="91">HHM26</f>
        <v>0</v>
      </c>
      <c r="HHN26" s="389">
        <f t="shared" ca="1" si="91"/>
        <v>0</v>
      </c>
      <c r="HHO26" s="389">
        <f t="shared" ca="1" si="91"/>
        <v>0</v>
      </c>
      <c r="HHP26" s="389">
        <f t="shared" ca="1" si="91"/>
        <v>0</v>
      </c>
      <c r="HHQ26" s="389">
        <f t="shared" ca="1" si="91"/>
        <v>0</v>
      </c>
      <c r="HHR26" s="389">
        <f t="shared" ca="1" si="91"/>
        <v>0</v>
      </c>
      <c r="HHS26" s="389">
        <f t="shared" ca="1" si="91"/>
        <v>0</v>
      </c>
      <c r="HHT26" s="389">
        <f t="shared" ca="1" si="91"/>
        <v>0</v>
      </c>
      <c r="HHU26" s="389">
        <f t="shared" ca="1" si="91"/>
        <v>0</v>
      </c>
      <c r="HHV26" s="389">
        <f t="shared" ca="1" si="91"/>
        <v>0</v>
      </c>
      <c r="HHW26" s="389">
        <f t="shared" ca="1" si="91"/>
        <v>0</v>
      </c>
      <c r="HHX26" s="389">
        <f t="shared" ca="1" si="91"/>
        <v>0</v>
      </c>
      <c r="HHY26" s="389">
        <f t="shared" ca="1" si="91"/>
        <v>0</v>
      </c>
      <c r="HHZ26" s="389">
        <f t="shared" ca="1" si="91"/>
        <v>0</v>
      </c>
      <c r="HIA26" s="389">
        <f t="shared" ca="1" si="91"/>
        <v>0</v>
      </c>
      <c r="HIB26" s="389">
        <f t="shared" ca="1" si="91"/>
        <v>0</v>
      </c>
      <c r="HIC26" s="389">
        <f t="shared" ca="1" si="91"/>
        <v>0</v>
      </c>
      <c r="HID26" s="389">
        <f t="shared" ca="1" si="91"/>
        <v>0</v>
      </c>
      <c r="HIE26" s="389">
        <f t="shared" ca="1" si="91"/>
        <v>0</v>
      </c>
      <c r="HIF26" s="389">
        <f t="shared" ca="1" si="91"/>
        <v>0</v>
      </c>
      <c r="HIG26" s="389">
        <f t="shared" ca="1" si="91"/>
        <v>0</v>
      </c>
      <c r="HIH26" s="389">
        <f t="shared" ca="1" si="91"/>
        <v>0</v>
      </c>
      <c r="HII26" s="389">
        <f t="shared" ca="1" si="91"/>
        <v>0</v>
      </c>
      <c r="HIJ26" s="389">
        <f t="shared" ca="1" si="91"/>
        <v>0</v>
      </c>
      <c r="HIK26" s="389">
        <f t="shared" ca="1" si="91"/>
        <v>0</v>
      </c>
      <c r="HIL26" s="389">
        <f t="shared" ca="1" si="91"/>
        <v>0</v>
      </c>
      <c r="HIM26" s="389">
        <f t="shared" ca="1" si="91"/>
        <v>0</v>
      </c>
      <c r="HIN26" s="389">
        <f t="shared" ca="1" si="91"/>
        <v>0</v>
      </c>
      <c r="HIO26" s="389">
        <f t="shared" ca="1" si="91"/>
        <v>0</v>
      </c>
      <c r="HIP26" s="389">
        <f t="shared" ca="1" si="91"/>
        <v>0</v>
      </c>
      <c r="HIQ26" s="389">
        <f t="shared" ca="1" si="91"/>
        <v>0</v>
      </c>
      <c r="HIR26" s="389">
        <f t="shared" ca="1" si="91"/>
        <v>0</v>
      </c>
      <c r="HIS26" s="389">
        <f t="shared" ca="1" si="91"/>
        <v>0</v>
      </c>
      <c r="HIT26" s="389">
        <f t="shared" ca="1" si="91"/>
        <v>0</v>
      </c>
      <c r="HIU26" s="389">
        <f t="shared" ca="1" si="91"/>
        <v>0</v>
      </c>
      <c r="HIV26" s="389">
        <f t="shared" ca="1" si="91"/>
        <v>0</v>
      </c>
      <c r="HIW26" s="389">
        <f t="shared" ca="1" si="91"/>
        <v>0</v>
      </c>
      <c r="HIX26" s="389">
        <f t="shared" ca="1" si="91"/>
        <v>0</v>
      </c>
      <c r="HIY26" s="389">
        <f t="shared" ca="1" si="91"/>
        <v>0</v>
      </c>
      <c r="HIZ26" s="389">
        <f t="shared" ca="1" si="91"/>
        <v>0</v>
      </c>
      <c r="HJA26" s="389">
        <f t="shared" ca="1" si="91"/>
        <v>0</v>
      </c>
      <c r="HJB26" s="389">
        <f t="shared" ca="1" si="91"/>
        <v>0</v>
      </c>
      <c r="HJC26" s="389">
        <f t="shared" ca="1" si="91"/>
        <v>0</v>
      </c>
      <c r="HJD26" s="389">
        <f t="shared" ca="1" si="91"/>
        <v>0</v>
      </c>
      <c r="HJE26" s="389">
        <f t="shared" ca="1" si="91"/>
        <v>0</v>
      </c>
      <c r="HJF26" s="389">
        <f t="shared" ca="1" si="91"/>
        <v>0</v>
      </c>
      <c r="HJG26" s="389">
        <f t="shared" ca="1" si="91"/>
        <v>0</v>
      </c>
      <c r="HJH26" s="389">
        <f t="shared" ca="1" si="91"/>
        <v>0</v>
      </c>
      <c r="HJI26" s="389">
        <f t="shared" ca="1" si="91"/>
        <v>0</v>
      </c>
      <c r="HJJ26" s="389">
        <f t="shared" ca="1" si="91"/>
        <v>0</v>
      </c>
      <c r="HJK26" s="389">
        <f t="shared" ca="1" si="91"/>
        <v>0</v>
      </c>
      <c r="HJL26" s="389">
        <f t="shared" ca="1" si="91"/>
        <v>0</v>
      </c>
      <c r="HJM26" s="389">
        <f t="shared" ca="1" si="91"/>
        <v>0</v>
      </c>
      <c r="HJN26" s="389">
        <f t="shared" ca="1" si="91"/>
        <v>0</v>
      </c>
      <c r="HJO26" s="389">
        <f t="shared" ca="1" si="91"/>
        <v>0</v>
      </c>
      <c r="HJP26" s="389">
        <f t="shared" ca="1" si="91"/>
        <v>0</v>
      </c>
      <c r="HJQ26" s="389">
        <f t="shared" ca="1" si="91"/>
        <v>0</v>
      </c>
      <c r="HJR26" s="389">
        <f t="shared" ca="1" si="91"/>
        <v>0</v>
      </c>
      <c r="HJS26" s="389">
        <f t="shared" ca="1" si="91"/>
        <v>0</v>
      </c>
      <c r="HJT26" s="389">
        <f t="shared" ca="1" si="91"/>
        <v>0</v>
      </c>
      <c r="HJU26" s="389">
        <f t="shared" ca="1" si="91"/>
        <v>0</v>
      </c>
      <c r="HJV26" s="389">
        <f t="shared" ca="1" si="91"/>
        <v>0</v>
      </c>
      <c r="HJW26" s="389">
        <f t="shared" ca="1" si="91"/>
        <v>0</v>
      </c>
      <c r="HJX26" s="389">
        <f t="shared" ca="1" si="91"/>
        <v>0</v>
      </c>
      <c r="HJY26" s="389">
        <f t="shared" ref="HJY26:HMJ26" ca="1" si="92">HJY26</f>
        <v>0</v>
      </c>
      <c r="HJZ26" s="389">
        <f t="shared" ca="1" si="92"/>
        <v>0</v>
      </c>
      <c r="HKA26" s="389">
        <f t="shared" ca="1" si="92"/>
        <v>0</v>
      </c>
      <c r="HKB26" s="389">
        <f t="shared" ca="1" si="92"/>
        <v>0</v>
      </c>
      <c r="HKC26" s="389">
        <f t="shared" ca="1" si="92"/>
        <v>0</v>
      </c>
      <c r="HKD26" s="389">
        <f t="shared" ca="1" si="92"/>
        <v>0</v>
      </c>
      <c r="HKE26" s="389">
        <f t="shared" ca="1" si="92"/>
        <v>0</v>
      </c>
      <c r="HKF26" s="389">
        <f t="shared" ca="1" si="92"/>
        <v>0</v>
      </c>
      <c r="HKG26" s="389">
        <f t="shared" ca="1" si="92"/>
        <v>0</v>
      </c>
      <c r="HKH26" s="389">
        <f t="shared" ca="1" si="92"/>
        <v>0</v>
      </c>
      <c r="HKI26" s="389">
        <f t="shared" ca="1" si="92"/>
        <v>0</v>
      </c>
      <c r="HKJ26" s="389">
        <f t="shared" ca="1" si="92"/>
        <v>0</v>
      </c>
      <c r="HKK26" s="389">
        <f t="shared" ca="1" si="92"/>
        <v>0</v>
      </c>
      <c r="HKL26" s="389">
        <f t="shared" ca="1" si="92"/>
        <v>0</v>
      </c>
      <c r="HKM26" s="389">
        <f t="shared" ca="1" si="92"/>
        <v>0</v>
      </c>
      <c r="HKN26" s="389">
        <f t="shared" ca="1" si="92"/>
        <v>0</v>
      </c>
      <c r="HKO26" s="389">
        <f t="shared" ca="1" si="92"/>
        <v>0</v>
      </c>
      <c r="HKP26" s="389">
        <f t="shared" ca="1" si="92"/>
        <v>0</v>
      </c>
      <c r="HKQ26" s="389">
        <f t="shared" ca="1" si="92"/>
        <v>0</v>
      </c>
      <c r="HKR26" s="389">
        <f t="shared" ca="1" si="92"/>
        <v>0</v>
      </c>
      <c r="HKS26" s="389">
        <f t="shared" ca="1" si="92"/>
        <v>0</v>
      </c>
      <c r="HKT26" s="389">
        <f t="shared" ca="1" si="92"/>
        <v>0</v>
      </c>
      <c r="HKU26" s="389">
        <f t="shared" ca="1" si="92"/>
        <v>0</v>
      </c>
      <c r="HKV26" s="389">
        <f t="shared" ca="1" si="92"/>
        <v>0</v>
      </c>
      <c r="HKW26" s="389">
        <f t="shared" ca="1" si="92"/>
        <v>0</v>
      </c>
      <c r="HKX26" s="389">
        <f t="shared" ca="1" si="92"/>
        <v>0</v>
      </c>
      <c r="HKY26" s="389">
        <f t="shared" ca="1" si="92"/>
        <v>0</v>
      </c>
      <c r="HKZ26" s="389">
        <f t="shared" ca="1" si="92"/>
        <v>0</v>
      </c>
      <c r="HLA26" s="389">
        <f t="shared" ca="1" si="92"/>
        <v>0</v>
      </c>
      <c r="HLB26" s="389">
        <f t="shared" ca="1" si="92"/>
        <v>0</v>
      </c>
      <c r="HLC26" s="389">
        <f t="shared" ca="1" si="92"/>
        <v>0</v>
      </c>
      <c r="HLD26" s="389">
        <f t="shared" ca="1" si="92"/>
        <v>0</v>
      </c>
      <c r="HLE26" s="389">
        <f t="shared" ca="1" si="92"/>
        <v>0</v>
      </c>
      <c r="HLF26" s="389">
        <f t="shared" ca="1" si="92"/>
        <v>0</v>
      </c>
      <c r="HLG26" s="389">
        <f t="shared" ca="1" si="92"/>
        <v>0</v>
      </c>
      <c r="HLH26" s="389">
        <f t="shared" ca="1" si="92"/>
        <v>0</v>
      </c>
      <c r="HLI26" s="389">
        <f t="shared" ca="1" si="92"/>
        <v>0</v>
      </c>
      <c r="HLJ26" s="389">
        <f t="shared" ca="1" si="92"/>
        <v>0</v>
      </c>
      <c r="HLK26" s="389">
        <f t="shared" ca="1" si="92"/>
        <v>0</v>
      </c>
      <c r="HLL26" s="389">
        <f t="shared" ca="1" si="92"/>
        <v>0</v>
      </c>
      <c r="HLM26" s="389">
        <f t="shared" ca="1" si="92"/>
        <v>0</v>
      </c>
      <c r="HLN26" s="389">
        <f t="shared" ca="1" si="92"/>
        <v>0</v>
      </c>
      <c r="HLO26" s="389">
        <f t="shared" ca="1" si="92"/>
        <v>0</v>
      </c>
      <c r="HLP26" s="389">
        <f t="shared" ca="1" si="92"/>
        <v>0</v>
      </c>
      <c r="HLQ26" s="389">
        <f t="shared" ca="1" si="92"/>
        <v>0</v>
      </c>
      <c r="HLR26" s="389">
        <f t="shared" ca="1" si="92"/>
        <v>0</v>
      </c>
      <c r="HLS26" s="389">
        <f t="shared" ca="1" si="92"/>
        <v>0</v>
      </c>
      <c r="HLT26" s="389">
        <f t="shared" ca="1" si="92"/>
        <v>0</v>
      </c>
      <c r="HLU26" s="389">
        <f t="shared" ca="1" si="92"/>
        <v>0</v>
      </c>
      <c r="HLV26" s="389">
        <f t="shared" ca="1" si="92"/>
        <v>0</v>
      </c>
      <c r="HLW26" s="389">
        <f t="shared" ca="1" si="92"/>
        <v>0</v>
      </c>
      <c r="HLX26" s="389">
        <f t="shared" ca="1" si="92"/>
        <v>0</v>
      </c>
      <c r="HLY26" s="389">
        <f t="shared" ca="1" si="92"/>
        <v>0</v>
      </c>
      <c r="HLZ26" s="389">
        <f t="shared" ca="1" si="92"/>
        <v>0</v>
      </c>
      <c r="HMA26" s="389">
        <f t="shared" ca="1" si="92"/>
        <v>0</v>
      </c>
      <c r="HMB26" s="389">
        <f t="shared" ca="1" si="92"/>
        <v>0</v>
      </c>
      <c r="HMC26" s="389">
        <f t="shared" ca="1" si="92"/>
        <v>0</v>
      </c>
      <c r="HMD26" s="389">
        <f t="shared" ca="1" si="92"/>
        <v>0</v>
      </c>
      <c r="HME26" s="389">
        <f t="shared" ca="1" si="92"/>
        <v>0</v>
      </c>
      <c r="HMF26" s="389">
        <f t="shared" ca="1" si="92"/>
        <v>0</v>
      </c>
      <c r="HMG26" s="389">
        <f t="shared" ca="1" si="92"/>
        <v>0</v>
      </c>
      <c r="HMH26" s="389">
        <f t="shared" ca="1" si="92"/>
        <v>0</v>
      </c>
      <c r="HMI26" s="389">
        <f t="shared" ca="1" si="92"/>
        <v>0</v>
      </c>
      <c r="HMJ26" s="389">
        <f t="shared" ca="1" si="92"/>
        <v>0</v>
      </c>
      <c r="HMK26" s="389">
        <f t="shared" ref="HMK26:HOV26" ca="1" si="93">HMK26</f>
        <v>0</v>
      </c>
      <c r="HML26" s="389">
        <f t="shared" ca="1" si="93"/>
        <v>0</v>
      </c>
      <c r="HMM26" s="389">
        <f t="shared" ca="1" si="93"/>
        <v>0</v>
      </c>
      <c r="HMN26" s="389">
        <f t="shared" ca="1" si="93"/>
        <v>0</v>
      </c>
      <c r="HMO26" s="389">
        <f t="shared" ca="1" si="93"/>
        <v>0</v>
      </c>
      <c r="HMP26" s="389">
        <f t="shared" ca="1" si="93"/>
        <v>0</v>
      </c>
      <c r="HMQ26" s="389">
        <f t="shared" ca="1" si="93"/>
        <v>0</v>
      </c>
      <c r="HMR26" s="389">
        <f t="shared" ca="1" si="93"/>
        <v>0</v>
      </c>
      <c r="HMS26" s="389">
        <f t="shared" ca="1" si="93"/>
        <v>0</v>
      </c>
      <c r="HMT26" s="389">
        <f t="shared" ca="1" si="93"/>
        <v>0</v>
      </c>
      <c r="HMU26" s="389">
        <f t="shared" ca="1" si="93"/>
        <v>0</v>
      </c>
      <c r="HMV26" s="389">
        <f t="shared" ca="1" si="93"/>
        <v>0</v>
      </c>
      <c r="HMW26" s="389">
        <f t="shared" ca="1" si="93"/>
        <v>0</v>
      </c>
      <c r="HMX26" s="389">
        <f t="shared" ca="1" si="93"/>
        <v>0</v>
      </c>
      <c r="HMY26" s="389">
        <f t="shared" ca="1" si="93"/>
        <v>0</v>
      </c>
      <c r="HMZ26" s="389">
        <f t="shared" ca="1" si="93"/>
        <v>0</v>
      </c>
      <c r="HNA26" s="389">
        <f t="shared" ca="1" si="93"/>
        <v>0</v>
      </c>
      <c r="HNB26" s="389">
        <f t="shared" ca="1" si="93"/>
        <v>0</v>
      </c>
      <c r="HNC26" s="389">
        <f t="shared" ca="1" si="93"/>
        <v>0</v>
      </c>
      <c r="HND26" s="389">
        <f t="shared" ca="1" si="93"/>
        <v>0</v>
      </c>
      <c r="HNE26" s="389">
        <f t="shared" ca="1" si="93"/>
        <v>0</v>
      </c>
      <c r="HNF26" s="389">
        <f t="shared" ca="1" si="93"/>
        <v>0</v>
      </c>
      <c r="HNG26" s="389">
        <f t="shared" ca="1" si="93"/>
        <v>0</v>
      </c>
      <c r="HNH26" s="389">
        <f t="shared" ca="1" si="93"/>
        <v>0</v>
      </c>
      <c r="HNI26" s="389">
        <f t="shared" ca="1" si="93"/>
        <v>0</v>
      </c>
      <c r="HNJ26" s="389">
        <f t="shared" ca="1" si="93"/>
        <v>0</v>
      </c>
      <c r="HNK26" s="389">
        <f t="shared" ca="1" si="93"/>
        <v>0</v>
      </c>
      <c r="HNL26" s="389">
        <f t="shared" ca="1" si="93"/>
        <v>0</v>
      </c>
      <c r="HNM26" s="389">
        <f t="shared" ca="1" si="93"/>
        <v>0</v>
      </c>
      <c r="HNN26" s="389">
        <f t="shared" ca="1" si="93"/>
        <v>0</v>
      </c>
      <c r="HNO26" s="389">
        <f t="shared" ca="1" si="93"/>
        <v>0</v>
      </c>
      <c r="HNP26" s="389">
        <f t="shared" ca="1" si="93"/>
        <v>0</v>
      </c>
      <c r="HNQ26" s="389">
        <f t="shared" ca="1" si="93"/>
        <v>0</v>
      </c>
      <c r="HNR26" s="389">
        <f t="shared" ca="1" si="93"/>
        <v>0</v>
      </c>
      <c r="HNS26" s="389">
        <f t="shared" ca="1" si="93"/>
        <v>0</v>
      </c>
      <c r="HNT26" s="389">
        <f t="shared" ca="1" si="93"/>
        <v>0</v>
      </c>
      <c r="HNU26" s="389">
        <f t="shared" ca="1" si="93"/>
        <v>0</v>
      </c>
      <c r="HNV26" s="389">
        <f t="shared" ca="1" si="93"/>
        <v>0</v>
      </c>
      <c r="HNW26" s="389">
        <f t="shared" ca="1" si="93"/>
        <v>0</v>
      </c>
      <c r="HNX26" s="389">
        <f t="shared" ca="1" si="93"/>
        <v>0</v>
      </c>
      <c r="HNY26" s="389">
        <f t="shared" ca="1" si="93"/>
        <v>0</v>
      </c>
      <c r="HNZ26" s="389">
        <f t="shared" ca="1" si="93"/>
        <v>0</v>
      </c>
      <c r="HOA26" s="389">
        <f t="shared" ca="1" si="93"/>
        <v>0</v>
      </c>
      <c r="HOB26" s="389">
        <f t="shared" ca="1" si="93"/>
        <v>0</v>
      </c>
      <c r="HOC26" s="389">
        <f t="shared" ca="1" si="93"/>
        <v>0</v>
      </c>
      <c r="HOD26" s="389">
        <f t="shared" ca="1" si="93"/>
        <v>0</v>
      </c>
      <c r="HOE26" s="389">
        <f t="shared" ca="1" si="93"/>
        <v>0</v>
      </c>
      <c r="HOF26" s="389">
        <f t="shared" ca="1" si="93"/>
        <v>0</v>
      </c>
      <c r="HOG26" s="389">
        <f t="shared" ca="1" si="93"/>
        <v>0</v>
      </c>
      <c r="HOH26" s="389">
        <f t="shared" ca="1" si="93"/>
        <v>0</v>
      </c>
      <c r="HOI26" s="389">
        <f t="shared" ca="1" si="93"/>
        <v>0</v>
      </c>
      <c r="HOJ26" s="389">
        <f t="shared" ca="1" si="93"/>
        <v>0</v>
      </c>
      <c r="HOK26" s="389">
        <f t="shared" ca="1" si="93"/>
        <v>0</v>
      </c>
      <c r="HOL26" s="389">
        <f t="shared" ca="1" si="93"/>
        <v>0</v>
      </c>
      <c r="HOM26" s="389">
        <f t="shared" ca="1" si="93"/>
        <v>0</v>
      </c>
      <c r="HON26" s="389">
        <f t="shared" ca="1" si="93"/>
        <v>0</v>
      </c>
      <c r="HOO26" s="389">
        <f t="shared" ca="1" si="93"/>
        <v>0</v>
      </c>
      <c r="HOP26" s="389">
        <f t="shared" ca="1" si="93"/>
        <v>0</v>
      </c>
      <c r="HOQ26" s="389">
        <f t="shared" ca="1" si="93"/>
        <v>0</v>
      </c>
      <c r="HOR26" s="389">
        <f t="shared" ca="1" si="93"/>
        <v>0</v>
      </c>
      <c r="HOS26" s="389">
        <f t="shared" ca="1" si="93"/>
        <v>0</v>
      </c>
      <c r="HOT26" s="389">
        <f t="shared" ca="1" si="93"/>
        <v>0</v>
      </c>
      <c r="HOU26" s="389">
        <f t="shared" ca="1" si="93"/>
        <v>0</v>
      </c>
      <c r="HOV26" s="389">
        <f t="shared" ca="1" si="93"/>
        <v>0</v>
      </c>
      <c r="HOW26" s="389">
        <f t="shared" ref="HOW26:HRH26" ca="1" si="94">HOW26</f>
        <v>0</v>
      </c>
      <c r="HOX26" s="389">
        <f t="shared" ca="1" si="94"/>
        <v>0</v>
      </c>
      <c r="HOY26" s="389">
        <f t="shared" ca="1" si="94"/>
        <v>0</v>
      </c>
      <c r="HOZ26" s="389">
        <f t="shared" ca="1" si="94"/>
        <v>0</v>
      </c>
      <c r="HPA26" s="389">
        <f t="shared" ca="1" si="94"/>
        <v>0</v>
      </c>
      <c r="HPB26" s="389">
        <f t="shared" ca="1" si="94"/>
        <v>0</v>
      </c>
      <c r="HPC26" s="389">
        <f t="shared" ca="1" si="94"/>
        <v>0</v>
      </c>
      <c r="HPD26" s="389">
        <f t="shared" ca="1" si="94"/>
        <v>0</v>
      </c>
      <c r="HPE26" s="389">
        <f t="shared" ca="1" si="94"/>
        <v>0</v>
      </c>
      <c r="HPF26" s="389">
        <f t="shared" ca="1" si="94"/>
        <v>0</v>
      </c>
      <c r="HPG26" s="389">
        <f t="shared" ca="1" si="94"/>
        <v>0</v>
      </c>
      <c r="HPH26" s="389">
        <f t="shared" ca="1" si="94"/>
        <v>0</v>
      </c>
      <c r="HPI26" s="389">
        <f t="shared" ca="1" si="94"/>
        <v>0</v>
      </c>
      <c r="HPJ26" s="389">
        <f t="shared" ca="1" si="94"/>
        <v>0</v>
      </c>
      <c r="HPK26" s="389">
        <f t="shared" ca="1" si="94"/>
        <v>0</v>
      </c>
      <c r="HPL26" s="389">
        <f t="shared" ca="1" si="94"/>
        <v>0</v>
      </c>
      <c r="HPM26" s="389">
        <f t="shared" ca="1" si="94"/>
        <v>0</v>
      </c>
      <c r="HPN26" s="389">
        <f t="shared" ca="1" si="94"/>
        <v>0</v>
      </c>
      <c r="HPO26" s="389">
        <f t="shared" ca="1" si="94"/>
        <v>0</v>
      </c>
      <c r="HPP26" s="389">
        <f t="shared" ca="1" si="94"/>
        <v>0</v>
      </c>
      <c r="HPQ26" s="389">
        <f t="shared" ca="1" si="94"/>
        <v>0</v>
      </c>
      <c r="HPR26" s="389">
        <f t="shared" ca="1" si="94"/>
        <v>0</v>
      </c>
      <c r="HPS26" s="389">
        <f t="shared" ca="1" si="94"/>
        <v>0</v>
      </c>
      <c r="HPT26" s="389">
        <f t="shared" ca="1" si="94"/>
        <v>0</v>
      </c>
      <c r="HPU26" s="389">
        <f t="shared" ca="1" si="94"/>
        <v>0</v>
      </c>
      <c r="HPV26" s="389">
        <f t="shared" ca="1" si="94"/>
        <v>0</v>
      </c>
      <c r="HPW26" s="389">
        <f t="shared" ca="1" si="94"/>
        <v>0</v>
      </c>
      <c r="HPX26" s="389">
        <f t="shared" ca="1" si="94"/>
        <v>0</v>
      </c>
      <c r="HPY26" s="389">
        <f t="shared" ca="1" si="94"/>
        <v>0</v>
      </c>
      <c r="HPZ26" s="389">
        <f t="shared" ca="1" si="94"/>
        <v>0</v>
      </c>
      <c r="HQA26" s="389">
        <f t="shared" ca="1" si="94"/>
        <v>0</v>
      </c>
      <c r="HQB26" s="389">
        <f t="shared" ca="1" si="94"/>
        <v>0</v>
      </c>
      <c r="HQC26" s="389">
        <f t="shared" ca="1" si="94"/>
        <v>0</v>
      </c>
      <c r="HQD26" s="389">
        <f t="shared" ca="1" si="94"/>
        <v>0</v>
      </c>
      <c r="HQE26" s="389">
        <f t="shared" ca="1" si="94"/>
        <v>0</v>
      </c>
      <c r="HQF26" s="389">
        <f t="shared" ca="1" si="94"/>
        <v>0</v>
      </c>
      <c r="HQG26" s="389">
        <f t="shared" ca="1" si="94"/>
        <v>0</v>
      </c>
      <c r="HQH26" s="389">
        <f t="shared" ca="1" si="94"/>
        <v>0</v>
      </c>
      <c r="HQI26" s="389">
        <f t="shared" ca="1" si="94"/>
        <v>0</v>
      </c>
      <c r="HQJ26" s="389">
        <f t="shared" ca="1" si="94"/>
        <v>0</v>
      </c>
      <c r="HQK26" s="389">
        <f t="shared" ca="1" si="94"/>
        <v>0</v>
      </c>
      <c r="HQL26" s="389">
        <f t="shared" ca="1" si="94"/>
        <v>0</v>
      </c>
      <c r="HQM26" s="389">
        <f t="shared" ca="1" si="94"/>
        <v>0</v>
      </c>
      <c r="HQN26" s="389">
        <f t="shared" ca="1" si="94"/>
        <v>0</v>
      </c>
      <c r="HQO26" s="389">
        <f t="shared" ca="1" si="94"/>
        <v>0</v>
      </c>
      <c r="HQP26" s="389">
        <f t="shared" ca="1" si="94"/>
        <v>0</v>
      </c>
      <c r="HQQ26" s="389">
        <f t="shared" ca="1" si="94"/>
        <v>0</v>
      </c>
      <c r="HQR26" s="389">
        <f t="shared" ca="1" si="94"/>
        <v>0</v>
      </c>
      <c r="HQS26" s="389">
        <f t="shared" ca="1" si="94"/>
        <v>0</v>
      </c>
      <c r="HQT26" s="389">
        <f t="shared" ca="1" si="94"/>
        <v>0</v>
      </c>
      <c r="HQU26" s="389">
        <f t="shared" ca="1" si="94"/>
        <v>0</v>
      </c>
      <c r="HQV26" s="389">
        <f t="shared" ca="1" si="94"/>
        <v>0</v>
      </c>
      <c r="HQW26" s="389">
        <f t="shared" ca="1" si="94"/>
        <v>0</v>
      </c>
      <c r="HQX26" s="389">
        <f t="shared" ca="1" si="94"/>
        <v>0</v>
      </c>
      <c r="HQY26" s="389">
        <f t="shared" ca="1" si="94"/>
        <v>0</v>
      </c>
      <c r="HQZ26" s="389">
        <f t="shared" ca="1" si="94"/>
        <v>0</v>
      </c>
      <c r="HRA26" s="389">
        <f t="shared" ca="1" si="94"/>
        <v>0</v>
      </c>
      <c r="HRB26" s="389">
        <f t="shared" ca="1" si="94"/>
        <v>0</v>
      </c>
      <c r="HRC26" s="389">
        <f t="shared" ca="1" si="94"/>
        <v>0</v>
      </c>
      <c r="HRD26" s="389">
        <f t="shared" ca="1" si="94"/>
        <v>0</v>
      </c>
      <c r="HRE26" s="389">
        <f t="shared" ca="1" si="94"/>
        <v>0</v>
      </c>
      <c r="HRF26" s="389">
        <f t="shared" ca="1" si="94"/>
        <v>0</v>
      </c>
      <c r="HRG26" s="389">
        <f t="shared" ca="1" si="94"/>
        <v>0</v>
      </c>
      <c r="HRH26" s="389">
        <f t="shared" ca="1" si="94"/>
        <v>0</v>
      </c>
      <c r="HRI26" s="389">
        <f t="shared" ref="HRI26:HTT26" ca="1" si="95">HRI26</f>
        <v>0</v>
      </c>
      <c r="HRJ26" s="389">
        <f t="shared" ca="1" si="95"/>
        <v>0</v>
      </c>
      <c r="HRK26" s="389">
        <f t="shared" ca="1" si="95"/>
        <v>0</v>
      </c>
      <c r="HRL26" s="389">
        <f t="shared" ca="1" si="95"/>
        <v>0</v>
      </c>
      <c r="HRM26" s="389">
        <f t="shared" ca="1" si="95"/>
        <v>0</v>
      </c>
      <c r="HRN26" s="389">
        <f t="shared" ca="1" si="95"/>
        <v>0</v>
      </c>
      <c r="HRO26" s="389">
        <f t="shared" ca="1" si="95"/>
        <v>0</v>
      </c>
      <c r="HRP26" s="389">
        <f t="shared" ca="1" si="95"/>
        <v>0</v>
      </c>
      <c r="HRQ26" s="389">
        <f t="shared" ca="1" si="95"/>
        <v>0</v>
      </c>
      <c r="HRR26" s="389">
        <f t="shared" ca="1" si="95"/>
        <v>0</v>
      </c>
      <c r="HRS26" s="389">
        <f t="shared" ca="1" si="95"/>
        <v>0</v>
      </c>
      <c r="HRT26" s="389">
        <f t="shared" ca="1" si="95"/>
        <v>0</v>
      </c>
      <c r="HRU26" s="389">
        <f t="shared" ca="1" si="95"/>
        <v>0</v>
      </c>
      <c r="HRV26" s="389">
        <f t="shared" ca="1" si="95"/>
        <v>0</v>
      </c>
      <c r="HRW26" s="389">
        <f t="shared" ca="1" si="95"/>
        <v>0</v>
      </c>
      <c r="HRX26" s="389">
        <f t="shared" ca="1" si="95"/>
        <v>0</v>
      </c>
      <c r="HRY26" s="389">
        <f t="shared" ca="1" si="95"/>
        <v>0</v>
      </c>
      <c r="HRZ26" s="389">
        <f t="shared" ca="1" si="95"/>
        <v>0</v>
      </c>
      <c r="HSA26" s="389">
        <f t="shared" ca="1" si="95"/>
        <v>0</v>
      </c>
      <c r="HSB26" s="389">
        <f t="shared" ca="1" si="95"/>
        <v>0</v>
      </c>
      <c r="HSC26" s="389">
        <f t="shared" ca="1" si="95"/>
        <v>0</v>
      </c>
      <c r="HSD26" s="389">
        <f t="shared" ca="1" si="95"/>
        <v>0</v>
      </c>
      <c r="HSE26" s="389">
        <f t="shared" ca="1" si="95"/>
        <v>0</v>
      </c>
      <c r="HSF26" s="389">
        <f t="shared" ca="1" si="95"/>
        <v>0</v>
      </c>
      <c r="HSG26" s="389">
        <f t="shared" ca="1" si="95"/>
        <v>0</v>
      </c>
      <c r="HSH26" s="389">
        <f t="shared" ca="1" si="95"/>
        <v>0</v>
      </c>
      <c r="HSI26" s="389">
        <f t="shared" ca="1" si="95"/>
        <v>0</v>
      </c>
      <c r="HSJ26" s="389">
        <f t="shared" ca="1" si="95"/>
        <v>0</v>
      </c>
      <c r="HSK26" s="389">
        <f t="shared" ca="1" si="95"/>
        <v>0</v>
      </c>
      <c r="HSL26" s="389">
        <f t="shared" ca="1" si="95"/>
        <v>0</v>
      </c>
      <c r="HSM26" s="389">
        <f t="shared" ca="1" si="95"/>
        <v>0</v>
      </c>
      <c r="HSN26" s="389">
        <f t="shared" ca="1" si="95"/>
        <v>0</v>
      </c>
      <c r="HSO26" s="389">
        <f t="shared" ca="1" si="95"/>
        <v>0</v>
      </c>
      <c r="HSP26" s="389">
        <f t="shared" ca="1" si="95"/>
        <v>0</v>
      </c>
      <c r="HSQ26" s="389">
        <f t="shared" ca="1" si="95"/>
        <v>0</v>
      </c>
      <c r="HSR26" s="389">
        <f t="shared" ca="1" si="95"/>
        <v>0</v>
      </c>
      <c r="HSS26" s="389">
        <f t="shared" ca="1" si="95"/>
        <v>0</v>
      </c>
      <c r="HST26" s="389">
        <f t="shared" ca="1" si="95"/>
        <v>0</v>
      </c>
      <c r="HSU26" s="389">
        <f t="shared" ca="1" si="95"/>
        <v>0</v>
      </c>
      <c r="HSV26" s="389">
        <f t="shared" ca="1" si="95"/>
        <v>0</v>
      </c>
      <c r="HSW26" s="389">
        <f t="shared" ca="1" si="95"/>
        <v>0</v>
      </c>
      <c r="HSX26" s="389">
        <f t="shared" ca="1" si="95"/>
        <v>0</v>
      </c>
      <c r="HSY26" s="389">
        <f t="shared" ca="1" si="95"/>
        <v>0</v>
      </c>
      <c r="HSZ26" s="389">
        <f t="shared" ca="1" si="95"/>
        <v>0</v>
      </c>
      <c r="HTA26" s="389">
        <f t="shared" ca="1" si="95"/>
        <v>0</v>
      </c>
      <c r="HTB26" s="389">
        <f t="shared" ca="1" si="95"/>
        <v>0</v>
      </c>
      <c r="HTC26" s="389">
        <f t="shared" ca="1" si="95"/>
        <v>0</v>
      </c>
      <c r="HTD26" s="389">
        <f t="shared" ca="1" si="95"/>
        <v>0</v>
      </c>
      <c r="HTE26" s="389">
        <f t="shared" ca="1" si="95"/>
        <v>0</v>
      </c>
      <c r="HTF26" s="389">
        <f t="shared" ca="1" si="95"/>
        <v>0</v>
      </c>
      <c r="HTG26" s="389">
        <f t="shared" ca="1" si="95"/>
        <v>0</v>
      </c>
      <c r="HTH26" s="389">
        <f t="shared" ca="1" si="95"/>
        <v>0</v>
      </c>
      <c r="HTI26" s="389">
        <f t="shared" ca="1" si="95"/>
        <v>0</v>
      </c>
      <c r="HTJ26" s="389">
        <f t="shared" ca="1" si="95"/>
        <v>0</v>
      </c>
      <c r="HTK26" s="389">
        <f t="shared" ca="1" si="95"/>
        <v>0</v>
      </c>
      <c r="HTL26" s="389">
        <f t="shared" ca="1" si="95"/>
        <v>0</v>
      </c>
      <c r="HTM26" s="389">
        <f t="shared" ca="1" si="95"/>
        <v>0</v>
      </c>
      <c r="HTN26" s="389">
        <f t="shared" ca="1" si="95"/>
        <v>0</v>
      </c>
      <c r="HTO26" s="389">
        <f t="shared" ca="1" si="95"/>
        <v>0</v>
      </c>
      <c r="HTP26" s="389">
        <f t="shared" ca="1" si="95"/>
        <v>0</v>
      </c>
      <c r="HTQ26" s="389">
        <f t="shared" ca="1" si="95"/>
        <v>0</v>
      </c>
      <c r="HTR26" s="389">
        <f t="shared" ca="1" si="95"/>
        <v>0</v>
      </c>
      <c r="HTS26" s="389">
        <f t="shared" ca="1" si="95"/>
        <v>0</v>
      </c>
      <c r="HTT26" s="389">
        <f t="shared" ca="1" si="95"/>
        <v>0</v>
      </c>
      <c r="HTU26" s="389">
        <f t="shared" ref="HTU26:HWF26" ca="1" si="96">HTU26</f>
        <v>0</v>
      </c>
      <c r="HTV26" s="389">
        <f t="shared" ca="1" si="96"/>
        <v>0</v>
      </c>
      <c r="HTW26" s="389">
        <f t="shared" ca="1" si="96"/>
        <v>0</v>
      </c>
      <c r="HTX26" s="389">
        <f t="shared" ca="1" si="96"/>
        <v>0</v>
      </c>
      <c r="HTY26" s="389">
        <f t="shared" ca="1" si="96"/>
        <v>0</v>
      </c>
      <c r="HTZ26" s="389">
        <f t="shared" ca="1" si="96"/>
        <v>0</v>
      </c>
      <c r="HUA26" s="389">
        <f t="shared" ca="1" si="96"/>
        <v>0</v>
      </c>
      <c r="HUB26" s="389">
        <f t="shared" ca="1" si="96"/>
        <v>0</v>
      </c>
      <c r="HUC26" s="389">
        <f t="shared" ca="1" si="96"/>
        <v>0</v>
      </c>
      <c r="HUD26" s="389">
        <f t="shared" ca="1" si="96"/>
        <v>0</v>
      </c>
      <c r="HUE26" s="389">
        <f t="shared" ca="1" si="96"/>
        <v>0</v>
      </c>
      <c r="HUF26" s="389">
        <f t="shared" ca="1" si="96"/>
        <v>0</v>
      </c>
      <c r="HUG26" s="389">
        <f t="shared" ca="1" si="96"/>
        <v>0</v>
      </c>
      <c r="HUH26" s="389">
        <f t="shared" ca="1" si="96"/>
        <v>0</v>
      </c>
      <c r="HUI26" s="389">
        <f t="shared" ca="1" si="96"/>
        <v>0</v>
      </c>
      <c r="HUJ26" s="389">
        <f t="shared" ca="1" si="96"/>
        <v>0</v>
      </c>
      <c r="HUK26" s="389">
        <f t="shared" ca="1" si="96"/>
        <v>0</v>
      </c>
      <c r="HUL26" s="389">
        <f t="shared" ca="1" si="96"/>
        <v>0</v>
      </c>
      <c r="HUM26" s="389">
        <f t="shared" ca="1" si="96"/>
        <v>0</v>
      </c>
      <c r="HUN26" s="389">
        <f t="shared" ca="1" si="96"/>
        <v>0</v>
      </c>
      <c r="HUO26" s="389">
        <f t="shared" ca="1" si="96"/>
        <v>0</v>
      </c>
      <c r="HUP26" s="389">
        <f t="shared" ca="1" si="96"/>
        <v>0</v>
      </c>
      <c r="HUQ26" s="389">
        <f t="shared" ca="1" si="96"/>
        <v>0</v>
      </c>
      <c r="HUR26" s="389">
        <f t="shared" ca="1" si="96"/>
        <v>0</v>
      </c>
      <c r="HUS26" s="389">
        <f t="shared" ca="1" si="96"/>
        <v>0</v>
      </c>
      <c r="HUT26" s="389">
        <f t="shared" ca="1" si="96"/>
        <v>0</v>
      </c>
      <c r="HUU26" s="389">
        <f t="shared" ca="1" si="96"/>
        <v>0</v>
      </c>
      <c r="HUV26" s="389">
        <f t="shared" ca="1" si="96"/>
        <v>0</v>
      </c>
      <c r="HUW26" s="389">
        <f t="shared" ca="1" si="96"/>
        <v>0</v>
      </c>
      <c r="HUX26" s="389">
        <f t="shared" ca="1" si="96"/>
        <v>0</v>
      </c>
      <c r="HUY26" s="389">
        <f t="shared" ca="1" si="96"/>
        <v>0</v>
      </c>
      <c r="HUZ26" s="389">
        <f t="shared" ca="1" si="96"/>
        <v>0</v>
      </c>
      <c r="HVA26" s="389">
        <f t="shared" ca="1" si="96"/>
        <v>0</v>
      </c>
      <c r="HVB26" s="389">
        <f t="shared" ca="1" si="96"/>
        <v>0</v>
      </c>
      <c r="HVC26" s="389">
        <f t="shared" ca="1" si="96"/>
        <v>0</v>
      </c>
      <c r="HVD26" s="389">
        <f t="shared" ca="1" si="96"/>
        <v>0</v>
      </c>
      <c r="HVE26" s="389">
        <f t="shared" ca="1" si="96"/>
        <v>0</v>
      </c>
      <c r="HVF26" s="389">
        <f t="shared" ca="1" si="96"/>
        <v>0</v>
      </c>
      <c r="HVG26" s="389">
        <f t="shared" ca="1" si="96"/>
        <v>0</v>
      </c>
      <c r="HVH26" s="389">
        <f t="shared" ca="1" si="96"/>
        <v>0</v>
      </c>
      <c r="HVI26" s="389">
        <f t="shared" ca="1" si="96"/>
        <v>0</v>
      </c>
      <c r="HVJ26" s="389">
        <f t="shared" ca="1" si="96"/>
        <v>0</v>
      </c>
      <c r="HVK26" s="389">
        <f t="shared" ca="1" si="96"/>
        <v>0</v>
      </c>
      <c r="HVL26" s="389">
        <f t="shared" ca="1" si="96"/>
        <v>0</v>
      </c>
      <c r="HVM26" s="389">
        <f t="shared" ca="1" si="96"/>
        <v>0</v>
      </c>
      <c r="HVN26" s="389">
        <f t="shared" ca="1" si="96"/>
        <v>0</v>
      </c>
      <c r="HVO26" s="389">
        <f t="shared" ca="1" si="96"/>
        <v>0</v>
      </c>
      <c r="HVP26" s="389">
        <f t="shared" ca="1" si="96"/>
        <v>0</v>
      </c>
      <c r="HVQ26" s="389">
        <f t="shared" ca="1" si="96"/>
        <v>0</v>
      </c>
      <c r="HVR26" s="389">
        <f t="shared" ca="1" si="96"/>
        <v>0</v>
      </c>
      <c r="HVS26" s="389">
        <f t="shared" ca="1" si="96"/>
        <v>0</v>
      </c>
      <c r="HVT26" s="389">
        <f t="shared" ca="1" si="96"/>
        <v>0</v>
      </c>
      <c r="HVU26" s="389">
        <f t="shared" ca="1" si="96"/>
        <v>0</v>
      </c>
      <c r="HVV26" s="389">
        <f t="shared" ca="1" si="96"/>
        <v>0</v>
      </c>
      <c r="HVW26" s="389">
        <f t="shared" ca="1" si="96"/>
        <v>0</v>
      </c>
      <c r="HVX26" s="389">
        <f t="shared" ca="1" si="96"/>
        <v>0</v>
      </c>
      <c r="HVY26" s="389">
        <f t="shared" ca="1" si="96"/>
        <v>0</v>
      </c>
      <c r="HVZ26" s="389">
        <f t="shared" ca="1" si="96"/>
        <v>0</v>
      </c>
      <c r="HWA26" s="389">
        <f t="shared" ca="1" si="96"/>
        <v>0</v>
      </c>
      <c r="HWB26" s="389">
        <f t="shared" ca="1" si="96"/>
        <v>0</v>
      </c>
      <c r="HWC26" s="389">
        <f t="shared" ca="1" si="96"/>
        <v>0</v>
      </c>
      <c r="HWD26" s="389">
        <f t="shared" ca="1" si="96"/>
        <v>0</v>
      </c>
      <c r="HWE26" s="389">
        <f t="shared" ca="1" si="96"/>
        <v>0</v>
      </c>
      <c r="HWF26" s="389">
        <f t="shared" ca="1" si="96"/>
        <v>0</v>
      </c>
      <c r="HWG26" s="389">
        <f t="shared" ref="HWG26:HYR26" ca="1" si="97">HWG26</f>
        <v>0</v>
      </c>
      <c r="HWH26" s="389">
        <f t="shared" ca="1" si="97"/>
        <v>0</v>
      </c>
      <c r="HWI26" s="389">
        <f t="shared" ca="1" si="97"/>
        <v>0</v>
      </c>
      <c r="HWJ26" s="389">
        <f t="shared" ca="1" si="97"/>
        <v>0</v>
      </c>
      <c r="HWK26" s="389">
        <f t="shared" ca="1" si="97"/>
        <v>0</v>
      </c>
      <c r="HWL26" s="389">
        <f t="shared" ca="1" si="97"/>
        <v>0</v>
      </c>
      <c r="HWM26" s="389">
        <f t="shared" ca="1" si="97"/>
        <v>0</v>
      </c>
      <c r="HWN26" s="389">
        <f t="shared" ca="1" si="97"/>
        <v>0</v>
      </c>
      <c r="HWO26" s="389">
        <f t="shared" ca="1" si="97"/>
        <v>0</v>
      </c>
      <c r="HWP26" s="389">
        <f t="shared" ca="1" si="97"/>
        <v>0</v>
      </c>
      <c r="HWQ26" s="389">
        <f t="shared" ca="1" si="97"/>
        <v>0</v>
      </c>
      <c r="HWR26" s="389">
        <f t="shared" ca="1" si="97"/>
        <v>0</v>
      </c>
      <c r="HWS26" s="389">
        <f t="shared" ca="1" si="97"/>
        <v>0</v>
      </c>
      <c r="HWT26" s="389">
        <f t="shared" ca="1" si="97"/>
        <v>0</v>
      </c>
      <c r="HWU26" s="389">
        <f t="shared" ca="1" si="97"/>
        <v>0</v>
      </c>
      <c r="HWV26" s="389">
        <f t="shared" ca="1" si="97"/>
        <v>0</v>
      </c>
      <c r="HWW26" s="389">
        <f t="shared" ca="1" si="97"/>
        <v>0</v>
      </c>
      <c r="HWX26" s="389">
        <f t="shared" ca="1" si="97"/>
        <v>0</v>
      </c>
      <c r="HWY26" s="389">
        <f t="shared" ca="1" si="97"/>
        <v>0</v>
      </c>
      <c r="HWZ26" s="389">
        <f t="shared" ca="1" si="97"/>
        <v>0</v>
      </c>
      <c r="HXA26" s="389">
        <f t="shared" ca="1" si="97"/>
        <v>0</v>
      </c>
      <c r="HXB26" s="389">
        <f t="shared" ca="1" si="97"/>
        <v>0</v>
      </c>
      <c r="HXC26" s="389">
        <f t="shared" ca="1" si="97"/>
        <v>0</v>
      </c>
      <c r="HXD26" s="389">
        <f t="shared" ca="1" si="97"/>
        <v>0</v>
      </c>
      <c r="HXE26" s="389">
        <f t="shared" ca="1" si="97"/>
        <v>0</v>
      </c>
      <c r="HXF26" s="389">
        <f t="shared" ca="1" si="97"/>
        <v>0</v>
      </c>
      <c r="HXG26" s="389">
        <f t="shared" ca="1" si="97"/>
        <v>0</v>
      </c>
      <c r="HXH26" s="389">
        <f t="shared" ca="1" si="97"/>
        <v>0</v>
      </c>
      <c r="HXI26" s="389">
        <f t="shared" ca="1" si="97"/>
        <v>0</v>
      </c>
      <c r="HXJ26" s="389">
        <f t="shared" ca="1" si="97"/>
        <v>0</v>
      </c>
      <c r="HXK26" s="389">
        <f t="shared" ca="1" si="97"/>
        <v>0</v>
      </c>
      <c r="HXL26" s="389">
        <f t="shared" ca="1" si="97"/>
        <v>0</v>
      </c>
      <c r="HXM26" s="389">
        <f t="shared" ca="1" si="97"/>
        <v>0</v>
      </c>
      <c r="HXN26" s="389">
        <f t="shared" ca="1" si="97"/>
        <v>0</v>
      </c>
      <c r="HXO26" s="389">
        <f t="shared" ca="1" si="97"/>
        <v>0</v>
      </c>
      <c r="HXP26" s="389">
        <f t="shared" ca="1" si="97"/>
        <v>0</v>
      </c>
      <c r="HXQ26" s="389">
        <f t="shared" ca="1" si="97"/>
        <v>0</v>
      </c>
      <c r="HXR26" s="389">
        <f t="shared" ca="1" si="97"/>
        <v>0</v>
      </c>
      <c r="HXS26" s="389">
        <f t="shared" ca="1" si="97"/>
        <v>0</v>
      </c>
      <c r="HXT26" s="389">
        <f t="shared" ca="1" si="97"/>
        <v>0</v>
      </c>
      <c r="HXU26" s="389">
        <f t="shared" ca="1" si="97"/>
        <v>0</v>
      </c>
      <c r="HXV26" s="389">
        <f t="shared" ca="1" si="97"/>
        <v>0</v>
      </c>
      <c r="HXW26" s="389">
        <f t="shared" ca="1" si="97"/>
        <v>0</v>
      </c>
      <c r="HXX26" s="389">
        <f t="shared" ca="1" si="97"/>
        <v>0</v>
      </c>
      <c r="HXY26" s="389">
        <f t="shared" ca="1" si="97"/>
        <v>0</v>
      </c>
      <c r="HXZ26" s="389">
        <f t="shared" ca="1" si="97"/>
        <v>0</v>
      </c>
      <c r="HYA26" s="389">
        <f t="shared" ca="1" si="97"/>
        <v>0</v>
      </c>
      <c r="HYB26" s="389">
        <f t="shared" ca="1" si="97"/>
        <v>0</v>
      </c>
      <c r="HYC26" s="389">
        <f t="shared" ca="1" si="97"/>
        <v>0</v>
      </c>
      <c r="HYD26" s="389">
        <f t="shared" ca="1" si="97"/>
        <v>0</v>
      </c>
      <c r="HYE26" s="389">
        <f t="shared" ca="1" si="97"/>
        <v>0</v>
      </c>
      <c r="HYF26" s="389">
        <f t="shared" ca="1" si="97"/>
        <v>0</v>
      </c>
      <c r="HYG26" s="389">
        <f t="shared" ca="1" si="97"/>
        <v>0</v>
      </c>
      <c r="HYH26" s="389">
        <f t="shared" ca="1" si="97"/>
        <v>0</v>
      </c>
      <c r="HYI26" s="389">
        <f t="shared" ca="1" si="97"/>
        <v>0</v>
      </c>
      <c r="HYJ26" s="389">
        <f t="shared" ca="1" si="97"/>
        <v>0</v>
      </c>
      <c r="HYK26" s="389">
        <f t="shared" ca="1" si="97"/>
        <v>0</v>
      </c>
      <c r="HYL26" s="389">
        <f t="shared" ca="1" si="97"/>
        <v>0</v>
      </c>
      <c r="HYM26" s="389">
        <f t="shared" ca="1" si="97"/>
        <v>0</v>
      </c>
      <c r="HYN26" s="389">
        <f t="shared" ca="1" si="97"/>
        <v>0</v>
      </c>
      <c r="HYO26" s="389">
        <f t="shared" ca="1" si="97"/>
        <v>0</v>
      </c>
      <c r="HYP26" s="389">
        <f t="shared" ca="1" si="97"/>
        <v>0</v>
      </c>
      <c r="HYQ26" s="389">
        <f t="shared" ca="1" si="97"/>
        <v>0</v>
      </c>
      <c r="HYR26" s="389">
        <f t="shared" ca="1" si="97"/>
        <v>0</v>
      </c>
      <c r="HYS26" s="389">
        <f t="shared" ref="HYS26:IBD26" ca="1" si="98">HYS26</f>
        <v>0</v>
      </c>
      <c r="HYT26" s="389">
        <f t="shared" ca="1" si="98"/>
        <v>0</v>
      </c>
      <c r="HYU26" s="389">
        <f t="shared" ca="1" si="98"/>
        <v>0</v>
      </c>
      <c r="HYV26" s="389">
        <f t="shared" ca="1" si="98"/>
        <v>0</v>
      </c>
      <c r="HYW26" s="389">
        <f t="shared" ca="1" si="98"/>
        <v>0</v>
      </c>
      <c r="HYX26" s="389">
        <f t="shared" ca="1" si="98"/>
        <v>0</v>
      </c>
      <c r="HYY26" s="389">
        <f t="shared" ca="1" si="98"/>
        <v>0</v>
      </c>
      <c r="HYZ26" s="389">
        <f t="shared" ca="1" si="98"/>
        <v>0</v>
      </c>
      <c r="HZA26" s="389">
        <f t="shared" ca="1" si="98"/>
        <v>0</v>
      </c>
      <c r="HZB26" s="389">
        <f t="shared" ca="1" si="98"/>
        <v>0</v>
      </c>
      <c r="HZC26" s="389">
        <f t="shared" ca="1" si="98"/>
        <v>0</v>
      </c>
      <c r="HZD26" s="389">
        <f t="shared" ca="1" si="98"/>
        <v>0</v>
      </c>
      <c r="HZE26" s="389">
        <f t="shared" ca="1" si="98"/>
        <v>0</v>
      </c>
      <c r="HZF26" s="389">
        <f t="shared" ca="1" si="98"/>
        <v>0</v>
      </c>
      <c r="HZG26" s="389">
        <f t="shared" ca="1" si="98"/>
        <v>0</v>
      </c>
      <c r="HZH26" s="389">
        <f t="shared" ca="1" si="98"/>
        <v>0</v>
      </c>
      <c r="HZI26" s="389">
        <f t="shared" ca="1" si="98"/>
        <v>0</v>
      </c>
      <c r="HZJ26" s="389">
        <f t="shared" ca="1" si="98"/>
        <v>0</v>
      </c>
      <c r="HZK26" s="389">
        <f t="shared" ca="1" si="98"/>
        <v>0</v>
      </c>
      <c r="HZL26" s="389">
        <f t="shared" ca="1" si="98"/>
        <v>0</v>
      </c>
      <c r="HZM26" s="389">
        <f t="shared" ca="1" si="98"/>
        <v>0</v>
      </c>
      <c r="HZN26" s="389">
        <f t="shared" ca="1" si="98"/>
        <v>0</v>
      </c>
      <c r="HZO26" s="389">
        <f t="shared" ca="1" si="98"/>
        <v>0</v>
      </c>
      <c r="HZP26" s="389">
        <f t="shared" ca="1" si="98"/>
        <v>0</v>
      </c>
      <c r="HZQ26" s="389">
        <f t="shared" ca="1" si="98"/>
        <v>0</v>
      </c>
      <c r="HZR26" s="389">
        <f t="shared" ca="1" si="98"/>
        <v>0</v>
      </c>
      <c r="HZS26" s="389">
        <f t="shared" ca="1" si="98"/>
        <v>0</v>
      </c>
      <c r="HZT26" s="389">
        <f t="shared" ca="1" si="98"/>
        <v>0</v>
      </c>
      <c r="HZU26" s="389">
        <f t="shared" ca="1" si="98"/>
        <v>0</v>
      </c>
      <c r="HZV26" s="389">
        <f t="shared" ca="1" si="98"/>
        <v>0</v>
      </c>
      <c r="HZW26" s="389">
        <f t="shared" ca="1" si="98"/>
        <v>0</v>
      </c>
      <c r="HZX26" s="389">
        <f t="shared" ca="1" si="98"/>
        <v>0</v>
      </c>
      <c r="HZY26" s="389">
        <f t="shared" ca="1" si="98"/>
        <v>0</v>
      </c>
      <c r="HZZ26" s="389">
        <f t="shared" ca="1" si="98"/>
        <v>0</v>
      </c>
      <c r="IAA26" s="389">
        <f t="shared" ca="1" si="98"/>
        <v>0</v>
      </c>
      <c r="IAB26" s="389">
        <f t="shared" ca="1" si="98"/>
        <v>0</v>
      </c>
      <c r="IAC26" s="389">
        <f t="shared" ca="1" si="98"/>
        <v>0</v>
      </c>
      <c r="IAD26" s="389">
        <f t="shared" ca="1" si="98"/>
        <v>0</v>
      </c>
      <c r="IAE26" s="389">
        <f t="shared" ca="1" si="98"/>
        <v>0</v>
      </c>
      <c r="IAF26" s="389">
        <f t="shared" ca="1" si="98"/>
        <v>0</v>
      </c>
      <c r="IAG26" s="389">
        <f t="shared" ca="1" si="98"/>
        <v>0</v>
      </c>
      <c r="IAH26" s="389">
        <f t="shared" ca="1" si="98"/>
        <v>0</v>
      </c>
      <c r="IAI26" s="389">
        <f t="shared" ca="1" si="98"/>
        <v>0</v>
      </c>
      <c r="IAJ26" s="389">
        <f t="shared" ca="1" si="98"/>
        <v>0</v>
      </c>
      <c r="IAK26" s="389">
        <f t="shared" ca="1" si="98"/>
        <v>0</v>
      </c>
      <c r="IAL26" s="389">
        <f t="shared" ca="1" si="98"/>
        <v>0</v>
      </c>
      <c r="IAM26" s="389">
        <f t="shared" ca="1" si="98"/>
        <v>0</v>
      </c>
      <c r="IAN26" s="389">
        <f t="shared" ca="1" si="98"/>
        <v>0</v>
      </c>
      <c r="IAO26" s="389">
        <f t="shared" ca="1" si="98"/>
        <v>0</v>
      </c>
      <c r="IAP26" s="389">
        <f t="shared" ca="1" si="98"/>
        <v>0</v>
      </c>
      <c r="IAQ26" s="389">
        <f t="shared" ca="1" si="98"/>
        <v>0</v>
      </c>
      <c r="IAR26" s="389">
        <f t="shared" ca="1" si="98"/>
        <v>0</v>
      </c>
      <c r="IAS26" s="389">
        <f t="shared" ca="1" si="98"/>
        <v>0</v>
      </c>
      <c r="IAT26" s="389">
        <f t="shared" ca="1" si="98"/>
        <v>0</v>
      </c>
      <c r="IAU26" s="389">
        <f t="shared" ca="1" si="98"/>
        <v>0</v>
      </c>
      <c r="IAV26" s="389">
        <f t="shared" ca="1" si="98"/>
        <v>0</v>
      </c>
      <c r="IAW26" s="389">
        <f t="shared" ca="1" si="98"/>
        <v>0</v>
      </c>
      <c r="IAX26" s="389">
        <f t="shared" ca="1" si="98"/>
        <v>0</v>
      </c>
      <c r="IAY26" s="389">
        <f t="shared" ca="1" si="98"/>
        <v>0</v>
      </c>
      <c r="IAZ26" s="389">
        <f t="shared" ca="1" si="98"/>
        <v>0</v>
      </c>
      <c r="IBA26" s="389">
        <f t="shared" ca="1" si="98"/>
        <v>0</v>
      </c>
      <c r="IBB26" s="389">
        <f t="shared" ca="1" si="98"/>
        <v>0</v>
      </c>
      <c r="IBC26" s="389">
        <f t="shared" ca="1" si="98"/>
        <v>0</v>
      </c>
      <c r="IBD26" s="389">
        <f t="shared" ca="1" si="98"/>
        <v>0</v>
      </c>
      <c r="IBE26" s="389">
        <f t="shared" ref="IBE26:IDP26" ca="1" si="99">IBE26</f>
        <v>0</v>
      </c>
      <c r="IBF26" s="389">
        <f t="shared" ca="1" si="99"/>
        <v>0</v>
      </c>
      <c r="IBG26" s="389">
        <f t="shared" ca="1" si="99"/>
        <v>0</v>
      </c>
      <c r="IBH26" s="389">
        <f t="shared" ca="1" si="99"/>
        <v>0</v>
      </c>
      <c r="IBI26" s="389">
        <f t="shared" ca="1" si="99"/>
        <v>0</v>
      </c>
      <c r="IBJ26" s="389">
        <f t="shared" ca="1" si="99"/>
        <v>0</v>
      </c>
      <c r="IBK26" s="389">
        <f t="shared" ca="1" si="99"/>
        <v>0</v>
      </c>
      <c r="IBL26" s="389">
        <f t="shared" ca="1" si="99"/>
        <v>0</v>
      </c>
      <c r="IBM26" s="389">
        <f t="shared" ca="1" si="99"/>
        <v>0</v>
      </c>
      <c r="IBN26" s="389">
        <f t="shared" ca="1" si="99"/>
        <v>0</v>
      </c>
      <c r="IBO26" s="389">
        <f t="shared" ca="1" si="99"/>
        <v>0</v>
      </c>
      <c r="IBP26" s="389">
        <f t="shared" ca="1" si="99"/>
        <v>0</v>
      </c>
      <c r="IBQ26" s="389">
        <f t="shared" ca="1" si="99"/>
        <v>0</v>
      </c>
      <c r="IBR26" s="389">
        <f t="shared" ca="1" si="99"/>
        <v>0</v>
      </c>
      <c r="IBS26" s="389">
        <f t="shared" ca="1" si="99"/>
        <v>0</v>
      </c>
      <c r="IBT26" s="389">
        <f t="shared" ca="1" si="99"/>
        <v>0</v>
      </c>
      <c r="IBU26" s="389">
        <f t="shared" ca="1" si="99"/>
        <v>0</v>
      </c>
      <c r="IBV26" s="389">
        <f t="shared" ca="1" si="99"/>
        <v>0</v>
      </c>
      <c r="IBW26" s="389">
        <f t="shared" ca="1" si="99"/>
        <v>0</v>
      </c>
      <c r="IBX26" s="389">
        <f t="shared" ca="1" si="99"/>
        <v>0</v>
      </c>
      <c r="IBY26" s="389">
        <f t="shared" ca="1" si="99"/>
        <v>0</v>
      </c>
      <c r="IBZ26" s="389">
        <f t="shared" ca="1" si="99"/>
        <v>0</v>
      </c>
      <c r="ICA26" s="389">
        <f t="shared" ca="1" si="99"/>
        <v>0</v>
      </c>
      <c r="ICB26" s="389">
        <f t="shared" ca="1" si="99"/>
        <v>0</v>
      </c>
      <c r="ICC26" s="389">
        <f t="shared" ca="1" si="99"/>
        <v>0</v>
      </c>
      <c r="ICD26" s="389">
        <f t="shared" ca="1" si="99"/>
        <v>0</v>
      </c>
      <c r="ICE26" s="389">
        <f t="shared" ca="1" si="99"/>
        <v>0</v>
      </c>
      <c r="ICF26" s="389">
        <f t="shared" ca="1" si="99"/>
        <v>0</v>
      </c>
      <c r="ICG26" s="389">
        <f t="shared" ca="1" si="99"/>
        <v>0</v>
      </c>
      <c r="ICH26" s="389">
        <f t="shared" ca="1" si="99"/>
        <v>0</v>
      </c>
      <c r="ICI26" s="389">
        <f t="shared" ca="1" si="99"/>
        <v>0</v>
      </c>
      <c r="ICJ26" s="389">
        <f t="shared" ca="1" si="99"/>
        <v>0</v>
      </c>
      <c r="ICK26" s="389">
        <f t="shared" ca="1" si="99"/>
        <v>0</v>
      </c>
      <c r="ICL26" s="389">
        <f t="shared" ca="1" si="99"/>
        <v>0</v>
      </c>
      <c r="ICM26" s="389">
        <f t="shared" ca="1" si="99"/>
        <v>0</v>
      </c>
      <c r="ICN26" s="389">
        <f t="shared" ca="1" si="99"/>
        <v>0</v>
      </c>
      <c r="ICO26" s="389">
        <f t="shared" ca="1" si="99"/>
        <v>0</v>
      </c>
      <c r="ICP26" s="389">
        <f t="shared" ca="1" si="99"/>
        <v>0</v>
      </c>
      <c r="ICQ26" s="389">
        <f t="shared" ca="1" si="99"/>
        <v>0</v>
      </c>
      <c r="ICR26" s="389">
        <f t="shared" ca="1" si="99"/>
        <v>0</v>
      </c>
      <c r="ICS26" s="389">
        <f t="shared" ca="1" si="99"/>
        <v>0</v>
      </c>
      <c r="ICT26" s="389">
        <f t="shared" ca="1" si="99"/>
        <v>0</v>
      </c>
      <c r="ICU26" s="389">
        <f t="shared" ca="1" si="99"/>
        <v>0</v>
      </c>
      <c r="ICV26" s="389">
        <f t="shared" ca="1" si="99"/>
        <v>0</v>
      </c>
      <c r="ICW26" s="389">
        <f t="shared" ca="1" si="99"/>
        <v>0</v>
      </c>
      <c r="ICX26" s="389">
        <f t="shared" ca="1" si="99"/>
        <v>0</v>
      </c>
      <c r="ICY26" s="389">
        <f t="shared" ca="1" si="99"/>
        <v>0</v>
      </c>
      <c r="ICZ26" s="389">
        <f t="shared" ca="1" si="99"/>
        <v>0</v>
      </c>
      <c r="IDA26" s="389">
        <f t="shared" ca="1" si="99"/>
        <v>0</v>
      </c>
      <c r="IDB26" s="389">
        <f t="shared" ca="1" si="99"/>
        <v>0</v>
      </c>
      <c r="IDC26" s="389">
        <f t="shared" ca="1" si="99"/>
        <v>0</v>
      </c>
      <c r="IDD26" s="389">
        <f t="shared" ca="1" si="99"/>
        <v>0</v>
      </c>
      <c r="IDE26" s="389">
        <f t="shared" ca="1" si="99"/>
        <v>0</v>
      </c>
      <c r="IDF26" s="389">
        <f t="shared" ca="1" si="99"/>
        <v>0</v>
      </c>
      <c r="IDG26" s="389">
        <f t="shared" ca="1" si="99"/>
        <v>0</v>
      </c>
      <c r="IDH26" s="389">
        <f t="shared" ca="1" si="99"/>
        <v>0</v>
      </c>
      <c r="IDI26" s="389">
        <f t="shared" ca="1" si="99"/>
        <v>0</v>
      </c>
      <c r="IDJ26" s="389">
        <f t="shared" ca="1" si="99"/>
        <v>0</v>
      </c>
      <c r="IDK26" s="389">
        <f t="shared" ca="1" si="99"/>
        <v>0</v>
      </c>
      <c r="IDL26" s="389">
        <f t="shared" ca="1" si="99"/>
        <v>0</v>
      </c>
      <c r="IDM26" s="389">
        <f t="shared" ca="1" si="99"/>
        <v>0</v>
      </c>
      <c r="IDN26" s="389">
        <f t="shared" ca="1" si="99"/>
        <v>0</v>
      </c>
      <c r="IDO26" s="389">
        <f t="shared" ca="1" si="99"/>
        <v>0</v>
      </c>
      <c r="IDP26" s="389">
        <f t="shared" ca="1" si="99"/>
        <v>0</v>
      </c>
      <c r="IDQ26" s="389">
        <f t="shared" ref="IDQ26:IGB26" ca="1" si="100">IDQ26</f>
        <v>0</v>
      </c>
      <c r="IDR26" s="389">
        <f t="shared" ca="1" si="100"/>
        <v>0</v>
      </c>
      <c r="IDS26" s="389">
        <f t="shared" ca="1" si="100"/>
        <v>0</v>
      </c>
      <c r="IDT26" s="389">
        <f t="shared" ca="1" si="100"/>
        <v>0</v>
      </c>
      <c r="IDU26" s="389">
        <f t="shared" ca="1" si="100"/>
        <v>0</v>
      </c>
      <c r="IDV26" s="389">
        <f t="shared" ca="1" si="100"/>
        <v>0</v>
      </c>
      <c r="IDW26" s="389">
        <f t="shared" ca="1" si="100"/>
        <v>0</v>
      </c>
      <c r="IDX26" s="389">
        <f t="shared" ca="1" si="100"/>
        <v>0</v>
      </c>
      <c r="IDY26" s="389">
        <f t="shared" ca="1" si="100"/>
        <v>0</v>
      </c>
      <c r="IDZ26" s="389">
        <f t="shared" ca="1" si="100"/>
        <v>0</v>
      </c>
      <c r="IEA26" s="389">
        <f t="shared" ca="1" si="100"/>
        <v>0</v>
      </c>
      <c r="IEB26" s="389">
        <f t="shared" ca="1" si="100"/>
        <v>0</v>
      </c>
      <c r="IEC26" s="389">
        <f t="shared" ca="1" si="100"/>
        <v>0</v>
      </c>
      <c r="IED26" s="389">
        <f t="shared" ca="1" si="100"/>
        <v>0</v>
      </c>
      <c r="IEE26" s="389">
        <f t="shared" ca="1" si="100"/>
        <v>0</v>
      </c>
      <c r="IEF26" s="389">
        <f t="shared" ca="1" si="100"/>
        <v>0</v>
      </c>
      <c r="IEG26" s="389">
        <f t="shared" ca="1" si="100"/>
        <v>0</v>
      </c>
      <c r="IEH26" s="389">
        <f t="shared" ca="1" si="100"/>
        <v>0</v>
      </c>
      <c r="IEI26" s="389">
        <f t="shared" ca="1" si="100"/>
        <v>0</v>
      </c>
      <c r="IEJ26" s="389">
        <f t="shared" ca="1" si="100"/>
        <v>0</v>
      </c>
      <c r="IEK26" s="389">
        <f t="shared" ca="1" si="100"/>
        <v>0</v>
      </c>
      <c r="IEL26" s="389">
        <f t="shared" ca="1" si="100"/>
        <v>0</v>
      </c>
      <c r="IEM26" s="389">
        <f t="shared" ca="1" si="100"/>
        <v>0</v>
      </c>
      <c r="IEN26" s="389">
        <f t="shared" ca="1" si="100"/>
        <v>0</v>
      </c>
      <c r="IEO26" s="389">
        <f t="shared" ca="1" si="100"/>
        <v>0</v>
      </c>
      <c r="IEP26" s="389">
        <f t="shared" ca="1" si="100"/>
        <v>0</v>
      </c>
      <c r="IEQ26" s="389">
        <f t="shared" ca="1" si="100"/>
        <v>0</v>
      </c>
      <c r="IER26" s="389">
        <f t="shared" ca="1" si="100"/>
        <v>0</v>
      </c>
      <c r="IES26" s="389">
        <f t="shared" ca="1" si="100"/>
        <v>0</v>
      </c>
      <c r="IET26" s="389">
        <f t="shared" ca="1" si="100"/>
        <v>0</v>
      </c>
      <c r="IEU26" s="389">
        <f t="shared" ca="1" si="100"/>
        <v>0</v>
      </c>
      <c r="IEV26" s="389">
        <f t="shared" ca="1" si="100"/>
        <v>0</v>
      </c>
      <c r="IEW26" s="389">
        <f t="shared" ca="1" si="100"/>
        <v>0</v>
      </c>
      <c r="IEX26" s="389">
        <f t="shared" ca="1" si="100"/>
        <v>0</v>
      </c>
      <c r="IEY26" s="389">
        <f t="shared" ca="1" si="100"/>
        <v>0</v>
      </c>
      <c r="IEZ26" s="389">
        <f t="shared" ca="1" si="100"/>
        <v>0</v>
      </c>
      <c r="IFA26" s="389">
        <f t="shared" ca="1" si="100"/>
        <v>0</v>
      </c>
      <c r="IFB26" s="389">
        <f t="shared" ca="1" si="100"/>
        <v>0</v>
      </c>
      <c r="IFC26" s="389">
        <f t="shared" ca="1" si="100"/>
        <v>0</v>
      </c>
      <c r="IFD26" s="389">
        <f t="shared" ca="1" si="100"/>
        <v>0</v>
      </c>
      <c r="IFE26" s="389">
        <f t="shared" ca="1" si="100"/>
        <v>0</v>
      </c>
      <c r="IFF26" s="389">
        <f t="shared" ca="1" si="100"/>
        <v>0</v>
      </c>
      <c r="IFG26" s="389">
        <f t="shared" ca="1" si="100"/>
        <v>0</v>
      </c>
      <c r="IFH26" s="389">
        <f t="shared" ca="1" si="100"/>
        <v>0</v>
      </c>
      <c r="IFI26" s="389">
        <f t="shared" ca="1" si="100"/>
        <v>0</v>
      </c>
      <c r="IFJ26" s="389">
        <f t="shared" ca="1" si="100"/>
        <v>0</v>
      </c>
      <c r="IFK26" s="389">
        <f t="shared" ca="1" si="100"/>
        <v>0</v>
      </c>
      <c r="IFL26" s="389">
        <f t="shared" ca="1" si="100"/>
        <v>0</v>
      </c>
      <c r="IFM26" s="389">
        <f t="shared" ca="1" si="100"/>
        <v>0</v>
      </c>
      <c r="IFN26" s="389">
        <f t="shared" ca="1" si="100"/>
        <v>0</v>
      </c>
      <c r="IFO26" s="389">
        <f t="shared" ca="1" si="100"/>
        <v>0</v>
      </c>
      <c r="IFP26" s="389">
        <f t="shared" ca="1" si="100"/>
        <v>0</v>
      </c>
      <c r="IFQ26" s="389">
        <f t="shared" ca="1" si="100"/>
        <v>0</v>
      </c>
      <c r="IFR26" s="389">
        <f t="shared" ca="1" si="100"/>
        <v>0</v>
      </c>
      <c r="IFS26" s="389">
        <f t="shared" ca="1" si="100"/>
        <v>0</v>
      </c>
      <c r="IFT26" s="389">
        <f t="shared" ca="1" si="100"/>
        <v>0</v>
      </c>
      <c r="IFU26" s="389">
        <f t="shared" ca="1" si="100"/>
        <v>0</v>
      </c>
      <c r="IFV26" s="389">
        <f t="shared" ca="1" si="100"/>
        <v>0</v>
      </c>
      <c r="IFW26" s="389">
        <f t="shared" ca="1" si="100"/>
        <v>0</v>
      </c>
      <c r="IFX26" s="389">
        <f t="shared" ca="1" si="100"/>
        <v>0</v>
      </c>
      <c r="IFY26" s="389">
        <f t="shared" ca="1" si="100"/>
        <v>0</v>
      </c>
      <c r="IFZ26" s="389">
        <f t="shared" ca="1" si="100"/>
        <v>0</v>
      </c>
      <c r="IGA26" s="389">
        <f t="shared" ca="1" si="100"/>
        <v>0</v>
      </c>
      <c r="IGB26" s="389">
        <f t="shared" ca="1" si="100"/>
        <v>0</v>
      </c>
      <c r="IGC26" s="389">
        <f t="shared" ref="IGC26:IIN26" ca="1" si="101">IGC26</f>
        <v>0</v>
      </c>
      <c r="IGD26" s="389">
        <f t="shared" ca="1" si="101"/>
        <v>0</v>
      </c>
      <c r="IGE26" s="389">
        <f t="shared" ca="1" si="101"/>
        <v>0</v>
      </c>
      <c r="IGF26" s="389">
        <f t="shared" ca="1" si="101"/>
        <v>0</v>
      </c>
      <c r="IGG26" s="389">
        <f t="shared" ca="1" si="101"/>
        <v>0</v>
      </c>
      <c r="IGH26" s="389">
        <f t="shared" ca="1" si="101"/>
        <v>0</v>
      </c>
      <c r="IGI26" s="389">
        <f t="shared" ca="1" si="101"/>
        <v>0</v>
      </c>
      <c r="IGJ26" s="389">
        <f t="shared" ca="1" si="101"/>
        <v>0</v>
      </c>
      <c r="IGK26" s="389">
        <f t="shared" ca="1" si="101"/>
        <v>0</v>
      </c>
      <c r="IGL26" s="389">
        <f t="shared" ca="1" si="101"/>
        <v>0</v>
      </c>
      <c r="IGM26" s="389">
        <f t="shared" ca="1" si="101"/>
        <v>0</v>
      </c>
      <c r="IGN26" s="389">
        <f t="shared" ca="1" si="101"/>
        <v>0</v>
      </c>
      <c r="IGO26" s="389">
        <f t="shared" ca="1" si="101"/>
        <v>0</v>
      </c>
      <c r="IGP26" s="389">
        <f t="shared" ca="1" si="101"/>
        <v>0</v>
      </c>
      <c r="IGQ26" s="389">
        <f t="shared" ca="1" si="101"/>
        <v>0</v>
      </c>
      <c r="IGR26" s="389">
        <f t="shared" ca="1" si="101"/>
        <v>0</v>
      </c>
      <c r="IGS26" s="389">
        <f t="shared" ca="1" si="101"/>
        <v>0</v>
      </c>
      <c r="IGT26" s="389">
        <f t="shared" ca="1" si="101"/>
        <v>0</v>
      </c>
      <c r="IGU26" s="389">
        <f t="shared" ca="1" si="101"/>
        <v>0</v>
      </c>
      <c r="IGV26" s="389">
        <f t="shared" ca="1" si="101"/>
        <v>0</v>
      </c>
      <c r="IGW26" s="389">
        <f t="shared" ca="1" si="101"/>
        <v>0</v>
      </c>
      <c r="IGX26" s="389">
        <f t="shared" ca="1" si="101"/>
        <v>0</v>
      </c>
      <c r="IGY26" s="389">
        <f t="shared" ca="1" si="101"/>
        <v>0</v>
      </c>
      <c r="IGZ26" s="389">
        <f t="shared" ca="1" si="101"/>
        <v>0</v>
      </c>
      <c r="IHA26" s="389">
        <f t="shared" ca="1" si="101"/>
        <v>0</v>
      </c>
      <c r="IHB26" s="389">
        <f t="shared" ca="1" si="101"/>
        <v>0</v>
      </c>
      <c r="IHC26" s="389">
        <f t="shared" ca="1" si="101"/>
        <v>0</v>
      </c>
      <c r="IHD26" s="389">
        <f t="shared" ca="1" si="101"/>
        <v>0</v>
      </c>
      <c r="IHE26" s="389">
        <f t="shared" ca="1" si="101"/>
        <v>0</v>
      </c>
      <c r="IHF26" s="389">
        <f t="shared" ca="1" si="101"/>
        <v>0</v>
      </c>
      <c r="IHG26" s="389">
        <f t="shared" ca="1" si="101"/>
        <v>0</v>
      </c>
      <c r="IHH26" s="389">
        <f t="shared" ca="1" si="101"/>
        <v>0</v>
      </c>
      <c r="IHI26" s="389">
        <f t="shared" ca="1" si="101"/>
        <v>0</v>
      </c>
      <c r="IHJ26" s="389">
        <f t="shared" ca="1" si="101"/>
        <v>0</v>
      </c>
      <c r="IHK26" s="389">
        <f t="shared" ca="1" si="101"/>
        <v>0</v>
      </c>
      <c r="IHL26" s="389">
        <f t="shared" ca="1" si="101"/>
        <v>0</v>
      </c>
      <c r="IHM26" s="389">
        <f t="shared" ca="1" si="101"/>
        <v>0</v>
      </c>
      <c r="IHN26" s="389">
        <f t="shared" ca="1" si="101"/>
        <v>0</v>
      </c>
      <c r="IHO26" s="389">
        <f t="shared" ca="1" si="101"/>
        <v>0</v>
      </c>
      <c r="IHP26" s="389">
        <f t="shared" ca="1" si="101"/>
        <v>0</v>
      </c>
      <c r="IHQ26" s="389">
        <f t="shared" ca="1" si="101"/>
        <v>0</v>
      </c>
      <c r="IHR26" s="389">
        <f t="shared" ca="1" si="101"/>
        <v>0</v>
      </c>
      <c r="IHS26" s="389">
        <f t="shared" ca="1" si="101"/>
        <v>0</v>
      </c>
      <c r="IHT26" s="389">
        <f t="shared" ca="1" si="101"/>
        <v>0</v>
      </c>
      <c r="IHU26" s="389">
        <f t="shared" ca="1" si="101"/>
        <v>0</v>
      </c>
      <c r="IHV26" s="389">
        <f t="shared" ca="1" si="101"/>
        <v>0</v>
      </c>
      <c r="IHW26" s="389">
        <f t="shared" ca="1" si="101"/>
        <v>0</v>
      </c>
      <c r="IHX26" s="389">
        <f t="shared" ca="1" si="101"/>
        <v>0</v>
      </c>
      <c r="IHY26" s="389">
        <f t="shared" ca="1" si="101"/>
        <v>0</v>
      </c>
      <c r="IHZ26" s="389">
        <f t="shared" ca="1" si="101"/>
        <v>0</v>
      </c>
      <c r="IIA26" s="389">
        <f t="shared" ca="1" si="101"/>
        <v>0</v>
      </c>
      <c r="IIB26" s="389">
        <f t="shared" ca="1" si="101"/>
        <v>0</v>
      </c>
      <c r="IIC26" s="389">
        <f t="shared" ca="1" si="101"/>
        <v>0</v>
      </c>
      <c r="IID26" s="389">
        <f t="shared" ca="1" si="101"/>
        <v>0</v>
      </c>
      <c r="IIE26" s="389">
        <f t="shared" ca="1" si="101"/>
        <v>0</v>
      </c>
      <c r="IIF26" s="389">
        <f t="shared" ca="1" si="101"/>
        <v>0</v>
      </c>
      <c r="IIG26" s="389">
        <f t="shared" ca="1" si="101"/>
        <v>0</v>
      </c>
      <c r="IIH26" s="389">
        <f t="shared" ca="1" si="101"/>
        <v>0</v>
      </c>
      <c r="III26" s="389">
        <f t="shared" ca="1" si="101"/>
        <v>0</v>
      </c>
      <c r="IIJ26" s="389">
        <f t="shared" ca="1" si="101"/>
        <v>0</v>
      </c>
      <c r="IIK26" s="389">
        <f t="shared" ca="1" si="101"/>
        <v>0</v>
      </c>
      <c r="IIL26" s="389">
        <f t="shared" ca="1" si="101"/>
        <v>0</v>
      </c>
      <c r="IIM26" s="389">
        <f t="shared" ca="1" si="101"/>
        <v>0</v>
      </c>
      <c r="IIN26" s="389">
        <f t="shared" ca="1" si="101"/>
        <v>0</v>
      </c>
      <c r="IIO26" s="389">
        <f t="shared" ref="IIO26:IKZ26" ca="1" si="102">IIO26</f>
        <v>0</v>
      </c>
      <c r="IIP26" s="389">
        <f t="shared" ca="1" si="102"/>
        <v>0</v>
      </c>
      <c r="IIQ26" s="389">
        <f t="shared" ca="1" si="102"/>
        <v>0</v>
      </c>
      <c r="IIR26" s="389">
        <f t="shared" ca="1" si="102"/>
        <v>0</v>
      </c>
      <c r="IIS26" s="389">
        <f t="shared" ca="1" si="102"/>
        <v>0</v>
      </c>
      <c r="IIT26" s="389">
        <f t="shared" ca="1" si="102"/>
        <v>0</v>
      </c>
      <c r="IIU26" s="389">
        <f t="shared" ca="1" si="102"/>
        <v>0</v>
      </c>
      <c r="IIV26" s="389">
        <f t="shared" ca="1" si="102"/>
        <v>0</v>
      </c>
      <c r="IIW26" s="389">
        <f t="shared" ca="1" si="102"/>
        <v>0</v>
      </c>
      <c r="IIX26" s="389">
        <f t="shared" ca="1" si="102"/>
        <v>0</v>
      </c>
      <c r="IIY26" s="389">
        <f t="shared" ca="1" si="102"/>
        <v>0</v>
      </c>
      <c r="IIZ26" s="389">
        <f t="shared" ca="1" si="102"/>
        <v>0</v>
      </c>
      <c r="IJA26" s="389">
        <f t="shared" ca="1" si="102"/>
        <v>0</v>
      </c>
      <c r="IJB26" s="389">
        <f t="shared" ca="1" si="102"/>
        <v>0</v>
      </c>
      <c r="IJC26" s="389">
        <f t="shared" ca="1" si="102"/>
        <v>0</v>
      </c>
      <c r="IJD26" s="389">
        <f t="shared" ca="1" si="102"/>
        <v>0</v>
      </c>
      <c r="IJE26" s="389">
        <f t="shared" ca="1" si="102"/>
        <v>0</v>
      </c>
      <c r="IJF26" s="389">
        <f t="shared" ca="1" si="102"/>
        <v>0</v>
      </c>
      <c r="IJG26" s="389">
        <f t="shared" ca="1" si="102"/>
        <v>0</v>
      </c>
      <c r="IJH26" s="389">
        <f t="shared" ca="1" si="102"/>
        <v>0</v>
      </c>
      <c r="IJI26" s="389">
        <f t="shared" ca="1" si="102"/>
        <v>0</v>
      </c>
      <c r="IJJ26" s="389">
        <f t="shared" ca="1" si="102"/>
        <v>0</v>
      </c>
      <c r="IJK26" s="389">
        <f t="shared" ca="1" si="102"/>
        <v>0</v>
      </c>
      <c r="IJL26" s="389">
        <f t="shared" ca="1" si="102"/>
        <v>0</v>
      </c>
      <c r="IJM26" s="389">
        <f t="shared" ca="1" si="102"/>
        <v>0</v>
      </c>
      <c r="IJN26" s="389">
        <f t="shared" ca="1" si="102"/>
        <v>0</v>
      </c>
      <c r="IJO26" s="389">
        <f t="shared" ca="1" si="102"/>
        <v>0</v>
      </c>
      <c r="IJP26" s="389">
        <f t="shared" ca="1" si="102"/>
        <v>0</v>
      </c>
      <c r="IJQ26" s="389">
        <f t="shared" ca="1" si="102"/>
        <v>0</v>
      </c>
      <c r="IJR26" s="389">
        <f t="shared" ca="1" si="102"/>
        <v>0</v>
      </c>
      <c r="IJS26" s="389">
        <f t="shared" ca="1" si="102"/>
        <v>0</v>
      </c>
      <c r="IJT26" s="389">
        <f t="shared" ca="1" si="102"/>
        <v>0</v>
      </c>
      <c r="IJU26" s="389">
        <f t="shared" ca="1" si="102"/>
        <v>0</v>
      </c>
      <c r="IJV26" s="389">
        <f t="shared" ca="1" si="102"/>
        <v>0</v>
      </c>
      <c r="IJW26" s="389">
        <f t="shared" ca="1" si="102"/>
        <v>0</v>
      </c>
      <c r="IJX26" s="389">
        <f t="shared" ca="1" si="102"/>
        <v>0</v>
      </c>
      <c r="IJY26" s="389">
        <f t="shared" ca="1" si="102"/>
        <v>0</v>
      </c>
      <c r="IJZ26" s="389">
        <f t="shared" ca="1" si="102"/>
        <v>0</v>
      </c>
      <c r="IKA26" s="389">
        <f t="shared" ca="1" si="102"/>
        <v>0</v>
      </c>
      <c r="IKB26" s="389">
        <f t="shared" ca="1" si="102"/>
        <v>0</v>
      </c>
      <c r="IKC26" s="389">
        <f t="shared" ca="1" si="102"/>
        <v>0</v>
      </c>
      <c r="IKD26" s="389">
        <f t="shared" ca="1" si="102"/>
        <v>0</v>
      </c>
      <c r="IKE26" s="389">
        <f t="shared" ca="1" si="102"/>
        <v>0</v>
      </c>
      <c r="IKF26" s="389">
        <f t="shared" ca="1" si="102"/>
        <v>0</v>
      </c>
      <c r="IKG26" s="389">
        <f t="shared" ca="1" si="102"/>
        <v>0</v>
      </c>
      <c r="IKH26" s="389">
        <f t="shared" ca="1" si="102"/>
        <v>0</v>
      </c>
      <c r="IKI26" s="389">
        <f t="shared" ca="1" si="102"/>
        <v>0</v>
      </c>
      <c r="IKJ26" s="389">
        <f t="shared" ca="1" si="102"/>
        <v>0</v>
      </c>
      <c r="IKK26" s="389">
        <f t="shared" ca="1" si="102"/>
        <v>0</v>
      </c>
      <c r="IKL26" s="389">
        <f t="shared" ca="1" si="102"/>
        <v>0</v>
      </c>
      <c r="IKM26" s="389">
        <f t="shared" ca="1" si="102"/>
        <v>0</v>
      </c>
      <c r="IKN26" s="389">
        <f t="shared" ca="1" si="102"/>
        <v>0</v>
      </c>
      <c r="IKO26" s="389">
        <f t="shared" ca="1" si="102"/>
        <v>0</v>
      </c>
      <c r="IKP26" s="389">
        <f t="shared" ca="1" si="102"/>
        <v>0</v>
      </c>
      <c r="IKQ26" s="389">
        <f t="shared" ca="1" si="102"/>
        <v>0</v>
      </c>
      <c r="IKR26" s="389">
        <f t="shared" ca="1" si="102"/>
        <v>0</v>
      </c>
      <c r="IKS26" s="389">
        <f t="shared" ca="1" si="102"/>
        <v>0</v>
      </c>
      <c r="IKT26" s="389">
        <f t="shared" ca="1" si="102"/>
        <v>0</v>
      </c>
      <c r="IKU26" s="389">
        <f t="shared" ca="1" si="102"/>
        <v>0</v>
      </c>
      <c r="IKV26" s="389">
        <f t="shared" ca="1" si="102"/>
        <v>0</v>
      </c>
      <c r="IKW26" s="389">
        <f t="shared" ca="1" si="102"/>
        <v>0</v>
      </c>
      <c r="IKX26" s="389">
        <f t="shared" ca="1" si="102"/>
        <v>0</v>
      </c>
      <c r="IKY26" s="389">
        <f t="shared" ca="1" si="102"/>
        <v>0</v>
      </c>
      <c r="IKZ26" s="389">
        <f t="shared" ca="1" si="102"/>
        <v>0</v>
      </c>
      <c r="ILA26" s="389">
        <f t="shared" ref="ILA26:INL26" ca="1" si="103">ILA26</f>
        <v>0</v>
      </c>
      <c r="ILB26" s="389">
        <f t="shared" ca="1" si="103"/>
        <v>0</v>
      </c>
      <c r="ILC26" s="389">
        <f t="shared" ca="1" si="103"/>
        <v>0</v>
      </c>
      <c r="ILD26" s="389">
        <f t="shared" ca="1" si="103"/>
        <v>0</v>
      </c>
      <c r="ILE26" s="389">
        <f t="shared" ca="1" si="103"/>
        <v>0</v>
      </c>
      <c r="ILF26" s="389">
        <f t="shared" ca="1" si="103"/>
        <v>0</v>
      </c>
      <c r="ILG26" s="389">
        <f t="shared" ca="1" si="103"/>
        <v>0</v>
      </c>
      <c r="ILH26" s="389">
        <f t="shared" ca="1" si="103"/>
        <v>0</v>
      </c>
      <c r="ILI26" s="389">
        <f t="shared" ca="1" si="103"/>
        <v>0</v>
      </c>
      <c r="ILJ26" s="389">
        <f t="shared" ca="1" si="103"/>
        <v>0</v>
      </c>
      <c r="ILK26" s="389">
        <f t="shared" ca="1" si="103"/>
        <v>0</v>
      </c>
      <c r="ILL26" s="389">
        <f t="shared" ca="1" si="103"/>
        <v>0</v>
      </c>
      <c r="ILM26" s="389">
        <f t="shared" ca="1" si="103"/>
        <v>0</v>
      </c>
      <c r="ILN26" s="389">
        <f t="shared" ca="1" si="103"/>
        <v>0</v>
      </c>
      <c r="ILO26" s="389">
        <f t="shared" ca="1" si="103"/>
        <v>0</v>
      </c>
      <c r="ILP26" s="389">
        <f t="shared" ca="1" si="103"/>
        <v>0</v>
      </c>
      <c r="ILQ26" s="389">
        <f t="shared" ca="1" si="103"/>
        <v>0</v>
      </c>
      <c r="ILR26" s="389">
        <f t="shared" ca="1" si="103"/>
        <v>0</v>
      </c>
      <c r="ILS26" s="389">
        <f t="shared" ca="1" si="103"/>
        <v>0</v>
      </c>
      <c r="ILT26" s="389">
        <f t="shared" ca="1" si="103"/>
        <v>0</v>
      </c>
      <c r="ILU26" s="389">
        <f t="shared" ca="1" si="103"/>
        <v>0</v>
      </c>
      <c r="ILV26" s="389">
        <f t="shared" ca="1" si="103"/>
        <v>0</v>
      </c>
      <c r="ILW26" s="389">
        <f t="shared" ca="1" si="103"/>
        <v>0</v>
      </c>
      <c r="ILX26" s="389">
        <f t="shared" ca="1" si="103"/>
        <v>0</v>
      </c>
      <c r="ILY26" s="389">
        <f t="shared" ca="1" si="103"/>
        <v>0</v>
      </c>
      <c r="ILZ26" s="389">
        <f t="shared" ca="1" si="103"/>
        <v>0</v>
      </c>
      <c r="IMA26" s="389">
        <f t="shared" ca="1" si="103"/>
        <v>0</v>
      </c>
      <c r="IMB26" s="389">
        <f t="shared" ca="1" si="103"/>
        <v>0</v>
      </c>
      <c r="IMC26" s="389">
        <f t="shared" ca="1" si="103"/>
        <v>0</v>
      </c>
      <c r="IMD26" s="389">
        <f t="shared" ca="1" si="103"/>
        <v>0</v>
      </c>
      <c r="IME26" s="389">
        <f t="shared" ca="1" si="103"/>
        <v>0</v>
      </c>
      <c r="IMF26" s="389">
        <f t="shared" ca="1" si="103"/>
        <v>0</v>
      </c>
      <c r="IMG26" s="389">
        <f t="shared" ca="1" si="103"/>
        <v>0</v>
      </c>
      <c r="IMH26" s="389">
        <f t="shared" ca="1" si="103"/>
        <v>0</v>
      </c>
      <c r="IMI26" s="389">
        <f t="shared" ca="1" si="103"/>
        <v>0</v>
      </c>
      <c r="IMJ26" s="389">
        <f t="shared" ca="1" si="103"/>
        <v>0</v>
      </c>
      <c r="IMK26" s="389">
        <f t="shared" ca="1" si="103"/>
        <v>0</v>
      </c>
      <c r="IML26" s="389">
        <f t="shared" ca="1" si="103"/>
        <v>0</v>
      </c>
      <c r="IMM26" s="389">
        <f t="shared" ca="1" si="103"/>
        <v>0</v>
      </c>
      <c r="IMN26" s="389">
        <f t="shared" ca="1" si="103"/>
        <v>0</v>
      </c>
      <c r="IMO26" s="389">
        <f t="shared" ca="1" si="103"/>
        <v>0</v>
      </c>
      <c r="IMP26" s="389">
        <f t="shared" ca="1" si="103"/>
        <v>0</v>
      </c>
      <c r="IMQ26" s="389">
        <f t="shared" ca="1" si="103"/>
        <v>0</v>
      </c>
      <c r="IMR26" s="389">
        <f t="shared" ca="1" si="103"/>
        <v>0</v>
      </c>
      <c r="IMS26" s="389">
        <f t="shared" ca="1" si="103"/>
        <v>0</v>
      </c>
      <c r="IMT26" s="389">
        <f t="shared" ca="1" si="103"/>
        <v>0</v>
      </c>
      <c r="IMU26" s="389">
        <f t="shared" ca="1" si="103"/>
        <v>0</v>
      </c>
      <c r="IMV26" s="389">
        <f t="shared" ca="1" si="103"/>
        <v>0</v>
      </c>
      <c r="IMW26" s="389">
        <f t="shared" ca="1" si="103"/>
        <v>0</v>
      </c>
      <c r="IMX26" s="389">
        <f t="shared" ca="1" si="103"/>
        <v>0</v>
      </c>
      <c r="IMY26" s="389">
        <f t="shared" ca="1" si="103"/>
        <v>0</v>
      </c>
      <c r="IMZ26" s="389">
        <f t="shared" ca="1" si="103"/>
        <v>0</v>
      </c>
      <c r="INA26" s="389">
        <f t="shared" ca="1" si="103"/>
        <v>0</v>
      </c>
      <c r="INB26" s="389">
        <f t="shared" ca="1" si="103"/>
        <v>0</v>
      </c>
      <c r="INC26" s="389">
        <f t="shared" ca="1" si="103"/>
        <v>0</v>
      </c>
      <c r="IND26" s="389">
        <f t="shared" ca="1" si="103"/>
        <v>0</v>
      </c>
      <c r="INE26" s="389">
        <f t="shared" ca="1" si="103"/>
        <v>0</v>
      </c>
      <c r="INF26" s="389">
        <f t="shared" ca="1" si="103"/>
        <v>0</v>
      </c>
      <c r="ING26" s="389">
        <f t="shared" ca="1" si="103"/>
        <v>0</v>
      </c>
      <c r="INH26" s="389">
        <f t="shared" ca="1" si="103"/>
        <v>0</v>
      </c>
      <c r="INI26" s="389">
        <f t="shared" ca="1" si="103"/>
        <v>0</v>
      </c>
      <c r="INJ26" s="389">
        <f t="shared" ca="1" si="103"/>
        <v>0</v>
      </c>
      <c r="INK26" s="389">
        <f t="shared" ca="1" si="103"/>
        <v>0</v>
      </c>
      <c r="INL26" s="389">
        <f t="shared" ca="1" si="103"/>
        <v>0</v>
      </c>
      <c r="INM26" s="389">
        <f t="shared" ref="INM26:IPX26" ca="1" si="104">INM26</f>
        <v>0</v>
      </c>
      <c r="INN26" s="389">
        <f t="shared" ca="1" si="104"/>
        <v>0</v>
      </c>
      <c r="INO26" s="389">
        <f t="shared" ca="1" si="104"/>
        <v>0</v>
      </c>
      <c r="INP26" s="389">
        <f t="shared" ca="1" si="104"/>
        <v>0</v>
      </c>
      <c r="INQ26" s="389">
        <f t="shared" ca="1" si="104"/>
        <v>0</v>
      </c>
      <c r="INR26" s="389">
        <f t="shared" ca="1" si="104"/>
        <v>0</v>
      </c>
      <c r="INS26" s="389">
        <f t="shared" ca="1" si="104"/>
        <v>0</v>
      </c>
      <c r="INT26" s="389">
        <f t="shared" ca="1" si="104"/>
        <v>0</v>
      </c>
      <c r="INU26" s="389">
        <f t="shared" ca="1" si="104"/>
        <v>0</v>
      </c>
      <c r="INV26" s="389">
        <f t="shared" ca="1" si="104"/>
        <v>0</v>
      </c>
      <c r="INW26" s="389">
        <f t="shared" ca="1" si="104"/>
        <v>0</v>
      </c>
      <c r="INX26" s="389">
        <f t="shared" ca="1" si="104"/>
        <v>0</v>
      </c>
      <c r="INY26" s="389">
        <f t="shared" ca="1" si="104"/>
        <v>0</v>
      </c>
      <c r="INZ26" s="389">
        <f t="shared" ca="1" si="104"/>
        <v>0</v>
      </c>
      <c r="IOA26" s="389">
        <f t="shared" ca="1" si="104"/>
        <v>0</v>
      </c>
      <c r="IOB26" s="389">
        <f t="shared" ca="1" si="104"/>
        <v>0</v>
      </c>
      <c r="IOC26" s="389">
        <f t="shared" ca="1" si="104"/>
        <v>0</v>
      </c>
      <c r="IOD26" s="389">
        <f t="shared" ca="1" si="104"/>
        <v>0</v>
      </c>
      <c r="IOE26" s="389">
        <f t="shared" ca="1" si="104"/>
        <v>0</v>
      </c>
      <c r="IOF26" s="389">
        <f t="shared" ca="1" si="104"/>
        <v>0</v>
      </c>
      <c r="IOG26" s="389">
        <f t="shared" ca="1" si="104"/>
        <v>0</v>
      </c>
      <c r="IOH26" s="389">
        <f t="shared" ca="1" si="104"/>
        <v>0</v>
      </c>
      <c r="IOI26" s="389">
        <f t="shared" ca="1" si="104"/>
        <v>0</v>
      </c>
      <c r="IOJ26" s="389">
        <f t="shared" ca="1" si="104"/>
        <v>0</v>
      </c>
      <c r="IOK26" s="389">
        <f t="shared" ca="1" si="104"/>
        <v>0</v>
      </c>
      <c r="IOL26" s="389">
        <f t="shared" ca="1" si="104"/>
        <v>0</v>
      </c>
      <c r="IOM26" s="389">
        <f t="shared" ca="1" si="104"/>
        <v>0</v>
      </c>
      <c r="ION26" s="389">
        <f t="shared" ca="1" si="104"/>
        <v>0</v>
      </c>
      <c r="IOO26" s="389">
        <f t="shared" ca="1" si="104"/>
        <v>0</v>
      </c>
      <c r="IOP26" s="389">
        <f t="shared" ca="1" si="104"/>
        <v>0</v>
      </c>
      <c r="IOQ26" s="389">
        <f t="shared" ca="1" si="104"/>
        <v>0</v>
      </c>
      <c r="IOR26" s="389">
        <f t="shared" ca="1" si="104"/>
        <v>0</v>
      </c>
      <c r="IOS26" s="389">
        <f t="shared" ca="1" si="104"/>
        <v>0</v>
      </c>
      <c r="IOT26" s="389">
        <f t="shared" ca="1" si="104"/>
        <v>0</v>
      </c>
      <c r="IOU26" s="389">
        <f t="shared" ca="1" si="104"/>
        <v>0</v>
      </c>
      <c r="IOV26" s="389">
        <f t="shared" ca="1" si="104"/>
        <v>0</v>
      </c>
      <c r="IOW26" s="389">
        <f t="shared" ca="1" si="104"/>
        <v>0</v>
      </c>
      <c r="IOX26" s="389">
        <f t="shared" ca="1" si="104"/>
        <v>0</v>
      </c>
      <c r="IOY26" s="389">
        <f t="shared" ca="1" si="104"/>
        <v>0</v>
      </c>
      <c r="IOZ26" s="389">
        <f t="shared" ca="1" si="104"/>
        <v>0</v>
      </c>
      <c r="IPA26" s="389">
        <f t="shared" ca="1" si="104"/>
        <v>0</v>
      </c>
      <c r="IPB26" s="389">
        <f t="shared" ca="1" si="104"/>
        <v>0</v>
      </c>
      <c r="IPC26" s="389">
        <f t="shared" ca="1" si="104"/>
        <v>0</v>
      </c>
      <c r="IPD26" s="389">
        <f t="shared" ca="1" si="104"/>
        <v>0</v>
      </c>
      <c r="IPE26" s="389">
        <f t="shared" ca="1" si="104"/>
        <v>0</v>
      </c>
      <c r="IPF26" s="389">
        <f t="shared" ca="1" si="104"/>
        <v>0</v>
      </c>
      <c r="IPG26" s="389">
        <f t="shared" ca="1" si="104"/>
        <v>0</v>
      </c>
      <c r="IPH26" s="389">
        <f t="shared" ca="1" si="104"/>
        <v>0</v>
      </c>
      <c r="IPI26" s="389">
        <f t="shared" ca="1" si="104"/>
        <v>0</v>
      </c>
      <c r="IPJ26" s="389">
        <f t="shared" ca="1" si="104"/>
        <v>0</v>
      </c>
      <c r="IPK26" s="389">
        <f t="shared" ca="1" si="104"/>
        <v>0</v>
      </c>
      <c r="IPL26" s="389">
        <f t="shared" ca="1" si="104"/>
        <v>0</v>
      </c>
      <c r="IPM26" s="389">
        <f t="shared" ca="1" si="104"/>
        <v>0</v>
      </c>
      <c r="IPN26" s="389">
        <f t="shared" ca="1" si="104"/>
        <v>0</v>
      </c>
      <c r="IPO26" s="389">
        <f t="shared" ca="1" si="104"/>
        <v>0</v>
      </c>
      <c r="IPP26" s="389">
        <f t="shared" ca="1" si="104"/>
        <v>0</v>
      </c>
      <c r="IPQ26" s="389">
        <f t="shared" ca="1" si="104"/>
        <v>0</v>
      </c>
      <c r="IPR26" s="389">
        <f t="shared" ca="1" si="104"/>
        <v>0</v>
      </c>
      <c r="IPS26" s="389">
        <f t="shared" ca="1" si="104"/>
        <v>0</v>
      </c>
      <c r="IPT26" s="389">
        <f t="shared" ca="1" si="104"/>
        <v>0</v>
      </c>
      <c r="IPU26" s="389">
        <f t="shared" ca="1" si="104"/>
        <v>0</v>
      </c>
      <c r="IPV26" s="389">
        <f t="shared" ca="1" si="104"/>
        <v>0</v>
      </c>
      <c r="IPW26" s="389">
        <f t="shared" ca="1" si="104"/>
        <v>0</v>
      </c>
      <c r="IPX26" s="389">
        <f t="shared" ca="1" si="104"/>
        <v>0</v>
      </c>
      <c r="IPY26" s="389">
        <f t="shared" ref="IPY26:ISJ26" ca="1" si="105">IPY26</f>
        <v>0</v>
      </c>
      <c r="IPZ26" s="389">
        <f t="shared" ca="1" si="105"/>
        <v>0</v>
      </c>
      <c r="IQA26" s="389">
        <f t="shared" ca="1" si="105"/>
        <v>0</v>
      </c>
      <c r="IQB26" s="389">
        <f t="shared" ca="1" si="105"/>
        <v>0</v>
      </c>
      <c r="IQC26" s="389">
        <f t="shared" ca="1" si="105"/>
        <v>0</v>
      </c>
      <c r="IQD26" s="389">
        <f t="shared" ca="1" si="105"/>
        <v>0</v>
      </c>
      <c r="IQE26" s="389">
        <f t="shared" ca="1" si="105"/>
        <v>0</v>
      </c>
      <c r="IQF26" s="389">
        <f t="shared" ca="1" si="105"/>
        <v>0</v>
      </c>
      <c r="IQG26" s="389">
        <f t="shared" ca="1" si="105"/>
        <v>0</v>
      </c>
      <c r="IQH26" s="389">
        <f t="shared" ca="1" si="105"/>
        <v>0</v>
      </c>
      <c r="IQI26" s="389">
        <f t="shared" ca="1" si="105"/>
        <v>0</v>
      </c>
      <c r="IQJ26" s="389">
        <f t="shared" ca="1" si="105"/>
        <v>0</v>
      </c>
      <c r="IQK26" s="389">
        <f t="shared" ca="1" si="105"/>
        <v>0</v>
      </c>
      <c r="IQL26" s="389">
        <f t="shared" ca="1" si="105"/>
        <v>0</v>
      </c>
      <c r="IQM26" s="389">
        <f t="shared" ca="1" si="105"/>
        <v>0</v>
      </c>
      <c r="IQN26" s="389">
        <f t="shared" ca="1" si="105"/>
        <v>0</v>
      </c>
      <c r="IQO26" s="389">
        <f t="shared" ca="1" si="105"/>
        <v>0</v>
      </c>
      <c r="IQP26" s="389">
        <f t="shared" ca="1" si="105"/>
        <v>0</v>
      </c>
      <c r="IQQ26" s="389">
        <f t="shared" ca="1" si="105"/>
        <v>0</v>
      </c>
      <c r="IQR26" s="389">
        <f t="shared" ca="1" si="105"/>
        <v>0</v>
      </c>
      <c r="IQS26" s="389">
        <f t="shared" ca="1" si="105"/>
        <v>0</v>
      </c>
      <c r="IQT26" s="389">
        <f t="shared" ca="1" si="105"/>
        <v>0</v>
      </c>
      <c r="IQU26" s="389">
        <f t="shared" ca="1" si="105"/>
        <v>0</v>
      </c>
      <c r="IQV26" s="389">
        <f t="shared" ca="1" si="105"/>
        <v>0</v>
      </c>
      <c r="IQW26" s="389">
        <f t="shared" ca="1" si="105"/>
        <v>0</v>
      </c>
      <c r="IQX26" s="389">
        <f t="shared" ca="1" si="105"/>
        <v>0</v>
      </c>
      <c r="IQY26" s="389">
        <f t="shared" ca="1" si="105"/>
        <v>0</v>
      </c>
      <c r="IQZ26" s="389">
        <f t="shared" ca="1" si="105"/>
        <v>0</v>
      </c>
      <c r="IRA26" s="389">
        <f t="shared" ca="1" si="105"/>
        <v>0</v>
      </c>
      <c r="IRB26" s="389">
        <f t="shared" ca="1" si="105"/>
        <v>0</v>
      </c>
      <c r="IRC26" s="389">
        <f t="shared" ca="1" si="105"/>
        <v>0</v>
      </c>
      <c r="IRD26" s="389">
        <f t="shared" ca="1" si="105"/>
        <v>0</v>
      </c>
      <c r="IRE26" s="389">
        <f t="shared" ca="1" si="105"/>
        <v>0</v>
      </c>
      <c r="IRF26" s="389">
        <f t="shared" ca="1" si="105"/>
        <v>0</v>
      </c>
      <c r="IRG26" s="389">
        <f t="shared" ca="1" si="105"/>
        <v>0</v>
      </c>
      <c r="IRH26" s="389">
        <f t="shared" ca="1" si="105"/>
        <v>0</v>
      </c>
      <c r="IRI26" s="389">
        <f t="shared" ca="1" si="105"/>
        <v>0</v>
      </c>
      <c r="IRJ26" s="389">
        <f t="shared" ca="1" si="105"/>
        <v>0</v>
      </c>
      <c r="IRK26" s="389">
        <f t="shared" ca="1" si="105"/>
        <v>0</v>
      </c>
      <c r="IRL26" s="389">
        <f t="shared" ca="1" si="105"/>
        <v>0</v>
      </c>
      <c r="IRM26" s="389">
        <f t="shared" ca="1" si="105"/>
        <v>0</v>
      </c>
      <c r="IRN26" s="389">
        <f t="shared" ca="1" si="105"/>
        <v>0</v>
      </c>
      <c r="IRO26" s="389">
        <f t="shared" ca="1" si="105"/>
        <v>0</v>
      </c>
      <c r="IRP26" s="389">
        <f t="shared" ca="1" si="105"/>
        <v>0</v>
      </c>
      <c r="IRQ26" s="389">
        <f t="shared" ca="1" si="105"/>
        <v>0</v>
      </c>
      <c r="IRR26" s="389">
        <f t="shared" ca="1" si="105"/>
        <v>0</v>
      </c>
      <c r="IRS26" s="389">
        <f t="shared" ca="1" si="105"/>
        <v>0</v>
      </c>
      <c r="IRT26" s="389">
        <f t="shared" ca="1" si="105"/>
        <v>0</v>
      </c>
      <c r="IRU26" s="389">
        <f t="shared" ca="1" si="105"/>
        <v>0</v>
      </c>
      <c r="IRV26" s="389">
        <f t="shared" ca="1" si="105"/>
        <v>0</v>
      </c>
      <c r="IRW26" s="389">
        <f t="shared" ca="1" si="105"/>
        <v>0</v>
      </c>
      <c r="IRX26" s="389">
        <f t="shared" ca="1" si="105"/>
        <v>0</v>
      </c>
      <c r="IRY26" s="389">
        <f t="shared" ca="1" si="105"/>
        <v>0</v>
      </c>
      <c r="IRZ26" s="389">
        <f t="shared" ca="1" si="105"/>
        <v>0</v>
      </c>
      <c r="ISA26" s="389">
        <f t="shared" ca="1" si="105"/>
        <v>0</v>
      </c>
      <c r="ISB26" s="389">
        <f t="shared" ca="1" si="105"/>
        <v>0</v>
      </c>
      <c r="ISC26" s="389">
        <f t="shared" ca="1" si="105"/>
        <v>0</v>
      </c>
      <c r="ISD26" s="389">
        <f t="shared" ca="1" si="105"/>
        <v>0</v>
      </c>
      <c r="ISE26" s="389">
        <f t="shared" ca="1" si="105"/>
        <v>0</v>
      </c>
      <c r="ISF26" s="389">
        <f t="shared" ca="1" si="105"/>
        <v>0</v>
      </c>
      <c r="ISG26" s="389">
        <f t="shared" ca="1" si="105"/>
        <v>0</v>
      </c>
      <c r="ISH26" s="389">
        <f t="shared" ca="1" si="105"/>
        <v>0</v>
      </c>
      <c r="ISI26" s="389">
        <f t="shared" ca="1" si="105"/>
        <v>0</v>
      </c>
      <c r="ISJ26" s="389">
        <f t="shared" ca="1" si="105"/>
        <v>0</v>
      </c>
      <c r="ISK26" s="389">
        <f t="shared" ref="ISK26:IUV26" ca="1" si="106">ISK26</f>
        <v>0</v>
      </c>
      <c r="ISL26" s="389">
        <f t="shared" ca="1" si="106"/>
        <v>0</v>
      </c>
      <c r="ISM26" s="389">
        <f t="shared" ca="1" si="106"/>
        <v>0</v>
      </c>
      <c r="ISN26" s="389">
        <f t="shared" ca="1" si="106"/>
        <v>0</v>
      </c>
      <c r="ISO26" s="389">
        <f t="shared" ca="1" si="106"/>
        <v>0</v>
      </c>
      <c r="ISP26" s="389">
        <f t="shared" ca="1" si="106"/>
        <v>0</v>
      </c>
      <c r="ISQ26" s="389">
        <f t="shared" ca="1" si="106"/>
        <v>0</v>
      </c>
      <c r="ISR26" s="389">
        <f t="shared" ca="1" si="106"/>
        <v>0</v>
      </c>
      <c r="ISS26" s="389">
        <f t="shared" ca="1" si="106"/>
        <v>0</v>
      </c>
      <c r="IST26" s="389">
        <f t="shared" ca="1" si="106"/>
        <v>0</v>
      </c>
      <c r="ISU26" s="389">
        <f t="shared" ca="1" si="106"/>
        <v>0</v>
      </c>
      <c r="ISV26" s="389">
        <f t="shared" ca="1" si="106"/>
        <v>0</v>
      </c>
      <c r="ISW26" s="389">
        <f t="shared" ca="1" si="106"/>
        <v>0</v>
      </c>
      <c r="ISX26" s="389">
        <f t="shared" ca="1" si="106"/>
        <v>0</v>
      </c>
      <c r="ISY26" s="389">
        <f t="shared" ca="1" si="106"/>
        <v>0</v>
      </c>
      <c r="ISZ26" s="389">
        <f t="shared" ca="1" si="106"/>
        <v>0</v>
      </c>
      <c r="ITA26" s="389">
        <f t="shared" ca="1" si="106"/>
        <v>0</v>
      </c>
      <c r="ITB26" s="389">
        <f t="shared" ca="1" si="106"/>
        <v>0</v>
      </c>
      <c r="ITC26" s="389">
        <f t="shared" ca="1" si="106"/>
        <v>0</v>
      </c>
      <c r="ITD26" s="389">
        <f t="shared" ca="1" si="106"/>
        <v>0</v>
      </c>
      <c r="ITE26" s="389">
        <f t="shared" ca="1" si="106"/>
        <v>0</v>
      </c>
      <c r="ITF26" s="389">
        <f t="shared" ca="1" si="106"/>
        <v>0</v>
      </c>
      <c r="ITG26" s="389">
        <f t="shared" ca="1" si="106"/>
        <v>0</v>
      </c>
      <c r="ITH26" s="389">
        <f t="shared" ca="1" si="106"/>
        <v>0</v>
      </c>
      <c r="ITI26" s="389">
        <f t="shared" ca="1" si="106"/>
        <v>0</v>
      </c>
      <c r="ITJ26" s="389">
        <f t="shared" ca="1" si="106"/>
        <v>0</v>
      </c>
      <c r="ITK26" s="389">
        <f t="shared" ca="1" si="106"/>
        <v>0</v>
      </c>
      <c r="ITL26" s="389">
        <f t="shared" ca="1" si="106"/>
        <v>0</v>
      </c>
      <c r="ITM26" s="389">
        <f t="shared" ca="1" si="106"/>
        <v>0</v>
      </c>
      <c r="ITN26" s="389">
        <f t="shared" ca="1" si="106"/>
        <v>0</v>
      </c>
      <c r="ITO26" s="389">
        <f t="shared" ca="1" si="106"/>
        <v>0</v>
      </c>
      <c r="ITP26" s="389">
        <f t="shared" ca="1" si="106"/>
        <v>0</v>
      </c>
      <c r="ITQ26" s="389">
        <f t="shared" ca="1" si="106"/>
        <v>0</v>
      </c>
      <c r="ITR26" s="389">
        <f t="shared" ca="1" si="106"/>
        <v>0</v>
      </c>
      <c r="ITS26" s="389">
        <f t="shared" ca="1" si="106"/>
        <v>0</v>
      </c>
      <c r="ITT26" s="389">
        <f t="shared" ca="1" si="106"/>
        <v>0</v>
      </c>
      <c r="ITU26" s="389">
        <f t="shared" ca="1" si="106"/>
        <v>0</v>
      </c>
      <c r="ITV26" s="389">
        <f t="shared" ca="1" si="106"/>
        <v>0</v>
      </c>
      <c r="ITW26" s="389">
        <f t="shared" ca="1" si="106"/>
        <v>0</v>
      </c>
      <c r="ITX26" s="389">
        <f t="shared" ca="1" si="106"/>
        <v>0</v>
      </c>
      <c r="ITY26" s="389">
        <f t="shared" ca="1" si="106"/>
        <v>0</v>
      </c>
      <c r="ITZ26" s="389">
        <f t="shared" ca="1" si="106"/>
        <v>0</v>
      </c>
      <c r="IUA26" s="389">
        <f t="shared" ca="1" si="106"/>
        <v>0</v>
      </c>
      <c r="IUB26" s="389">
        <f t="shared" ca="1" si="106"/>
        <v>0</v>
      </c>
      <c r="IUC26" s="389">
        <f t="shared" ca="1" si="106"/>
        <v>0</v>
      </c>
      <c r="IUD26" s="389">
        <f t="shared" ca="1" si="106"/>
        <v>0</v>
      </c>
      <c r="IUE26" s="389">
        <f t="shared" ca="1" si="106"/>
        <v>0</v>
      </c>
      <c r="IUF26" s="389">
        <f t="shared" ca="1" si="106"/>
        <v>0</v>
      </c>
      <c r="IUG26" s="389">
        <f t="shared" ca="1" si="106"/>
        <v>0</v>
      </c>
      <c r="IUH26" s="389">
        <f t="shared" ca="1" si="106"/>
        <v>0</v>
      </c>
      <c r="IUI26" s="389">
        <f t="shared" ca="1" si="106"/>
        <v>0</v>
      </c>
      <c r="IUJ26" s="389">
        <f t="shared" ca="1" si="106"/>
        <v>0</v>
      </c>
      <c r="IUK26" s="389">
        <f t="shared" ca="1" si="106"/>
        <v>0</v>
      </c>
      <c r="IUL26" s="389">
        <f t="shared" ca="1" si="106"/>
        <v>0</v>
      </c>
      <c r="IUM26" s="389">
        <f t="shared" ca="1" si="106"/>
        <v>0</v>
      </c>
      <c r="IUN26" s="389">
        <f t="shared" ca="1" si="106"/>
        <v>0</v>
      </c>
      <c r="IUO26" s="389">
        <f t="shared" ca="1" si="106"/>
        <v>0</v>
      </c>
      <c r="IUP26" s="389">
        <f t="shared" ca="1" si="106"/>
        <v>0</v>
      </c>
      <c r="IUQ26" s="389">
        <f t="shared" ca="1" si="106"/>
        <v>0</v>
      </c>
      <c r="IUR26" s="389">
        <f t="shared" ca="1" si="106"/>
        <v>0</v>
      </c>
      <c r="IUS26" s="389">
        <f t="shared" ca="1" si="106"/>
        <v>0</v>
      </c>
      <c r="IUT26" s="389">
        <f t="shared" ca="1" si="106"/>
        <v>0</v>
      </c>
      <c r="IUU26" s="389">
        <f t="shared" ca="1" si="106"/>
        <v>0</v>
      </c>
      <c r="IUV26" s="389">
        <f t="shared" ca="1" si="106"/>
        <v>0</v>
      </c>
      <c r="IUW26" s="389">
        <f t="shared" ref="IUW26:IXH26" ca="1" si="107">IUW26</f>
        <v>0</v>
      </c>
      <c r="IUX26" s="389">
        <f t="shared" ca="1" si="107"/>
        <v>0</v>
      </c>
      <c r="IUY26" s="389">
        <f t="shared" ca="1" si="107"/>
        <v>0</v>
      </c>
      <c r="IUZ26" s="389">
        <f t="shared" ca="1" si="107"/>
        <v>0</v>
      </c>
      <c r="IVA26" s="389">
        <f t="shared" ca="1" si="107"/>
        <v>0</v>
      </c>
      <c r="IVB26" s="389">
        <f t="shared" ca="1" si="107"/>
        <v>0</v>
      </c>
      <c r="IVC26" s="389">
        <f t="shared" ca="1" si="107"/>
        <v>0</v>
      </c>
      <c r="IVD26" s="389">
        <f t="shared" ca="1" si="107"/>
        <v>0</v>
      </c>
      <c r="IVE26" s="389">
        <f t="shared" ca="1" si="107"/>
        <v>0</v>
      </c>
      <c r="IVF26" s="389">
        <f t="shared" ca="1" si="107"/>
        <v>0</v>
      </c>
      <c r="IVG26" s="389">
        <f t="shared" ca="1" si="107"/>
        <v>0</v>
      </c>
      <c r="IVH26" s="389">
        <f t="shared" ca="1" si="107"/>
        <v>0</v>
      </c>
      <c r="IVI26" s="389">
        <f t="shared" ca="1" si="107"/>
        <v>0</v>
      </c>
      <c r="IVJ26" s="389">
        <f t="shared" ca="1" si="107"/>
        <v>0</v>
      </c>
      <c r="IVK26" s="389">
        <f t="shared" ca="1" si="107"/>
        <v>0</v>
      </c>
      <c r="IVL26" s="389">
        <f t="shared" ca="1" si="107"/>
        <v>0</v>
      </c>
      <c r="IVM26" s="389">
        <f t="shared" ca="1" si="107"/>
        <v>0</v>
      </c>
      <c r="IVN26" s="389">
        <f t="shared" ca="1" si="107"/>
        <v>0</v>
      </c>
      <c r="IVO26" s="389">
        <f t="shared" ca="1" si="107"/>
        <v>0</v>
      </c>
      <c r="IVP26" s="389">
        <f t="shared" ca="1" si="107"/>
        <v>0</v>
      </c>
      <c r="IVQ26" s="389">
        <f t="shared" ca="1" si="107"/>
        <v>0</v>
      </c>
      <c r="IVR26" s="389">
        <f t="shared" ca="1" si="107"/>
        <v>0</v>
      </c>
      <c r="IVS26" s="389">
        <f t="shared" ca="1" si="107"/>
        <v>0</v>
      </c>
      <c r="IVT26" s="389">
        <f t="shared" ca="1" si="107"/>
        <v>0</v>
      </c>
      <c r="IVU26" s="389">
        <f t="shared" ca="1" si="107"/>
        <v>0</v>
      </c>
      <c r="IVV26" s="389">
        <f t="shared" ca="1" si="107"/>
        <v>0</v>
      </c>
      <c r="IVW26" s="389">
        <f t="shared" ca="1" si="107"/>
        <v>0</v>
      </c>
      <c r="IVX26" s="389">
        <f t="shared" ca="1" si="107"/>
        <v>0</v>
      </c>
      <c r="IVY26" s="389">
        <f t="shared" ca="1" si="107"/>
        <v>0</v>
      </c>
      <c r="IVZ26" s="389">
        <f t="shared" ca="1" si="107"/>
        <v>0</v>
      </c>
      <c r="IWA26" s="389">
        <f t="shared" ca="1" si="107"/>
        <v>0</v>
      </c>
      <c r="IWB26" s="389">
        <f t="shared" ca="1" si="107"/>
        <v>0</v>
      </c>
      <c r="IWC26" s="389">
        <f t="shared" ca="1" si="107"/>
        <v>0</v>
      </c>
      <c r="IWD26" s="389">
        <f t="shared" ca="1" si="107"/>
        <v>0</v>
      </c>
      <c r="IWE26" s="389">
        <f t="shared" ca="1" si="107"/>
        <v>0</v>
      </c>
      <c r="IWF26" s="389">
        <f t="shared" ca="1" si="107"/>
        <v>0</v>
      </c>
      <c r="IWG26" s="389">
        <f t="shared" ca="1" si="107"/>
        <v>0</v>
      </c>
      <c r="IWH26" s="389">
        <f t="shared" ca="1" si="107"/>
        <v>0</v>
      </c>
      <c r="IWI26" s="389">
        <f t="shared" ca="1" si="107"/>
        <v>0</v>
      </c>
      <c r="IWJ26" s="389">
        <f t="shared" ca="1" si="107"/>
        <v>0</v>
      </c>
      <c r="IWK26" s="389">
        <f t="shared" ca="1" si="107"/>
        <v>0</v>
      </c>
      <c r="IWL26" s="389">
        <f t="shared" ca="1" si="107"/>
        <v>0</v>
      </c>
      <c r="IWM26" s="389">
        <f t="shared" ca="1" si="107"/>
        <v>0</v>
      </c>
      <c r="IWN26" s="389">
        <f t="shared" ca="1" si="107"/>
        <v>0</v>
      </c>
      <c r="IWO26" s="389">
        <f t="shared" ca="1" si="107"/>
        <v>0</v>
      </c>
      <c r="IWP26" s="389">
        <f t="shared" ca="1" si="107"/>
        <v>0</v>
      </c>
      <c r="IWQ26" s="389">
        <f t="shared" ca="1" si="107"/>
        <v>0</v>
      </c>
      <c r="IWR26" s="389">
        <f t="shared" ca="1" si="107"/>
        <v>0</v>
      </c>
      <c r="IWS26" s="389">
        <f t="shared" ca="1" si="107"/>
        <v>0</v>
      </c>
      <c r="IWT26" s="389">
        <f t="shared" ca="1" si="107"/>
        <v>0</v>
      </c>
      <c r="IWU26" s="389">
        <f t="shared" ca="1" si="107"/>
        <v>0</v>
      </c>
      <c r="IWV26" s="389">
        <f t="shared" ca="1" si="107"/>
        <v>0</v>
      </c>
      <c r="IWW26" s="389">
        <f t="shared" ca="1" si="107"/>
        <v>0</v>
      </c>
      <c r="IWX26" s="389">
        <f t="shared" ca="1" si="107"/>
        <v>0</v>
      </c>
      <c r="IWY26" s="389">
        <f t="shared" ca="1" si="107"/>
        <v>0</v>
      </c>
      <c r="IWZ26" s="389">
        <f t="shared" ca="1" si="107"/>
        <v>0</v>
      </c>
      <c r="IXA26" s="389">
        <f t="shared" ca="1" si="107"/>
        <v>0</v>
      </c>
      <c r="IXB26" s="389">
        <f t="shared" ca="1" si="107"/>
        <v>0</v>
      </c>
      <c r="IXC26" s="389">
        <f t="shared" ca="1" si="107"/>
        <v>0</v>
      </c>
      <c r="IXD26" s="389">
        <f t="shared" ca="1" si="107"/>
        <v>0</v>
      </c>
      <c r="IXE26" s="389">
        <f t="shared" ca="1" si="107"/>
        <v>0</v>
      </c>
      <c r="IXF26" s="389">
        <f t="shared" ca="1" si="107"/>
        <v>0</v>
      </c>
      <c r="IXG26" s="389">
        <f t="shared" ca="1" si="107"/>
        <v>0</v>
      </c>
      <c r="IXH26" s="389">
        <f t="shared" ca="1" si="107"/>
        <v>0</v>
      </c>
      <c r="IXI26" s="389">
        <f t="shared" ref="IXI26:IZT26" ca="1" si="108">IXI26</f>
        <v>0</v>
      </c>
      <c r="IXJ26" s="389">
        <f t="shared" ca="1" si="108"/>
        <v>0</v>
      </c>
      <c r="IXK26" s="389">
        <f t="shared" ca="1" si="108"/>
        <v>0</v>
      </c>
      <c r="IXL26" s="389">
        <f t="shared" ca="1" si="108"/>
        <v>0</v>
      </c>
      <c r="IXM26" s="389">
        <f t="shared" ca="1" si="108"/>
        <v>0</v>
      </c>
      <c r="IXN26" s="389">
        <f t="shared" ca="1" si="108"/>
        <v>0</v>
      </c>
      <c r="IXO26" s="389">
        <f t="shared" ca="1" si="108"/>
        <v>0</v>
      </c>
      <c r="IXP26" s="389">
        <f t="shared" ca="1" si="108"/>
        <v>0</v>
      </c>
      <c r="IXQ26" s="389">
        <f t="shared" ca="1" si="108"/>
        <v>0</v>
      </c>
      <c r="IXR26" s="389">
        <f t="shared" ca="1" si="108"/>
        <v>0</v>
      </c>
      <c r="IXS26" s="389">
        <f t="shared" ca="1" si="108"/>
        <v>0</v>
      </c>
      <c r="IXT26" s="389">
        <f t="shared" ca="1" si="108"/>
        <v>0</v>
      </c>
      <c r="IXU26" s="389">
        <f t="shared" ca="1" si="108"/>
        <v>0</v>
      </c>
      <c r="IXV26" s="389">
        <f t="shared" ca="1" si="108"/>
        <v>0</v>
      </c>
      <c r="IXW26" s="389">
        <f t="shared" ca="1" si="108"/>
        <v>0</v>
      </c>
      <c r="IXX26" s="389">
        <f t="shared" ca="1" si="108"/>
        <v>0</v>
      </c>
      <c r="IXY26" s="389">
        <f t="shared" ca="1" si="108"/>
        <v>0</v>
      </c>
      <c r="IXZ26" s="389">
        <f t="shared" ca="1" si="108"/>
        <v>0</v>
      </c>
      <c r="IYA26" s="389">
        <f t="shared" ca="1" si="108"/>
        <v>0</v>
      </c>
      <c r="IYB26" s="389">
        <f t="shared" ca="1" si="108"/>
        <v>0</v>
      </c>
      <c r="IYC26" s="389">
        <f t="shared" ca="1" si="108"/>
        <v>0</v>
      </c>
      <c r="IYD26" s="389">
        <f t="shared" ca="1" si="108"/>
        <v>0</v>
      </c>
      <c r="IYE26" s="389">
        <f t="shared" ca="1" si="108"/>
        <v>0</v>
      </c>
      <c r="IYF26" s="389">
        <f t="shared" ca="1" si="108"/>
        <v>0</v>
      </c>
      <c r="IYG26" s="389">
        <f t="shared" ca="1" si="108"/>
        <v>0</v>
      </c>
      <c r="IYH26" s="389">
        <f t="shared" ca="1" si="108"/>
        <v>0</v>
      </c>
      <c r="IYI26" s="389">
        <f t="shared" ca="1" si="108"/>
        <v>0</v>
      </c>
      <c r="IYJ26" s="389">
        <f t="shared" ca="1" si="108"/>
        <v>0</v>
      </c>
      <c r="IYK26" s="389">
        <f t="shared" ca="1" si="108"/>
        <v>0</v>
      </c>
      <c r="IYL26" s="389">
        <f t="shared" ca="1" si="108"/>
        <v>0</v>
      </c>
      <c r="IYM26" s="389">
        <f t="shared" ca="1" si="108"/>
        <v>0</v>
      </c>
      <c r="IYN26" s="389">
        <f t="shared" ca="1" si="108"/>
        <v>0</v>
      </c>
      <c r="IYO26" s="389">
        <f t="shared" ca="1" si="108"/>
        <v>0</v>
      </c>
      <c r="IYP26" s="389">
        <f t="shared" ca="1" si="108"/>
        <v>0</v>
      </c>
      <c r="IYQ26" s="389">
        <f t="shared" ca="1" si="108"/>
        <v>0</v>
      </c>
      <c r="IYR26" s="389">
        <f t="shared" ca="1" si="108"/>
        <v>0</v>
      </c>
      <c r="IYS26" s="389">
        <f t="shared" ca="1" si="108"/>
        <v>0</v>
      </c>
      <c r="IYT26" s="389">
        <f t="shared" ca="1" si="108"/>
        <v>0</v>
      </c>
      <c r="IYU26" s="389">
        <f t="shared" ca="1" si="108"/>
        <v>0</v>
      </c>
      <c r="IYV26" s="389">
        <f t="shared" ca="1" si="108"/>
        <v>0</v>
      </c>
      <c r="IYW26" s="389">
        <f t="shared" ca="1" si="108"/>
        <v>0</v>
      </c>
      <c r="IYX26" s="389">
        <f t="shared" ca="1" si="108"/>
        <v>0</v>
      </c>
      <c r="IYY26" s="389">
        <f t="shared" ca="1" si="108"/>
        <v>0</v>
      </c>
      <c r="IYZ26" s="389">
        <f t="shared" ca="1" si="108"/>
        <v>0</v>
      </c>
      <c r="IZA26" s="389">
        <f t="shared" ca="1" si="108"/>
        <v>0</v>
      </c>
      <c r="IZB26" s="389">
        <f t="shared" ca="1" si="108"/>
        <v>0</v>
      </c>
      <c r="IZC26" s="389">
        <f t="shared" ca="1" si="108"/>
        <v>0</v>
      </c>
      <c r="IZD26" s="389">
        <f t="shared" ca="1" si="108"/>
        <v>0</v>
      </c>
      <c r="IZE26" s="389">
        <f t="shared" ca="1" si="108"/>
        <v>0</v>
      </c>
      <c r="IZF26" s="389">
        <f t="shared" ca="1" si="108"/>
        <v>0</v>
      </c>
      <c r="IZG26" s="389">
        <f t="shared" ca="1" si="108"/>
        <v>0</v>
      </c>
      <c r="IZH26" s="389">
        <f t="shared" ca="1" si="108"/>
        <v>0</v>
      </c>
      <c r="IZI26" s="389">
        <f t="shared" ca="1" si="108"/>
        <v>0</v>
      </c>
      <c r="IZJ26" s="389">
        <f t="shared" ca="1" si="108"/>
        <v>0</v>
      </c>
      <c r="IZK26" s="389">
        <f t="shared" ca="1" si="108"/>
        <v>0</v>
      </c>
      <c r="IZL26" s="389">
        <f t="shared" ca="1" si="108"/>
        <v>0</v>
      </c>
      <c r="IZM26" s="389">
        <f t="shared" ca="1" si="108"/>
        <v>0</v>
      </c>
      <c r="IZN26" s="389">
        <f t="shared" ca="1" si="108"/>
        <v>0</v>
      </c>
      <c r="IZO26" s="389">
        <f t="shared" ca="1" si="108"/>
        <v>0</v>
      </c>
      <c r="IZP26" s="389">
        <f t="shared" ca="1" si="108"/>
        <v>0</v>
      </c>
      <c r="IZQ26" s="389">
        <f t="shared" ca="1" si="108"/>
        <v>0</v>
      </c>
      <c r="IZR26" s="389">
        <f t="shared" ca="1" si="108"/>
        <v>0</v>
      </c>
      <c r="IZS26" s="389">
        <f t="shared" ca="1" si="108"/>
        <v>0</v>
      </c>
      <c r="IZT26" s="389">
        <f t="shared" ca="1" si="108"/>
        <v>0</v>
      </c>
      <c r="IZU26" s="389">
        <f t="shared" ref="IZU26:JCF26" ca="1" si="109">IZU26</f>
        <v>0</v>
      </c>
      <c r="IZV26" s="389">
        <f t="shared" ca="1" si="109"/>
        <v>0</v>
      </c>
      <c r="IZW26" s="389">
        <f t="shared" ca="1" si="109"/>
        <v>0</v>
      </c>
      <c r="IZX26" s="389">
        <f t="shared" ca="1" si="109"/>
        <v>0</v>
      </c>
      <c r="IZY26" s="389">
        <f t="shared" ca="1" si="109"/>
        <v>0</v>
      </c>
      <c r="IZZ26" s="389">
        <f t="shared" ca="1" si="109"/>
        <v>0</v>
      </c>
      <c r="JAA26" s="389">
        <f t="shared" ca="1" si="109"/>
        <v>0</v>
      </c>
      <c r="JAB26" s="389">
        <f t="shared" ca="1" si="109"/>
        <v>0</v>
      </c>
      <c r="JAC26" s="389">
        <f t="shared" ca="1" si="109"/>
        <v>0</v>
      </c>
      <c r="JAD26" s="389">
        <f t="shared" ca="1" si="109"/>
        <v>0</v>
      </c>
      <c r="JAE26" s="389">
        <f t="shared" ca="1" si="109"/>
        <v>0</v>
      </c>
      <c r="JAF26" s="389">
        <f t="shared" ca="1" si="109"/>
        <v>0</v>
      </c>
      <c r="JAG26" s="389">
        <f t="shared" ca="1" si="109"/>
        <v>0</v>
      </c>
      <c r="JAH26" s="389">
        <f t="shared" ca="1" si="109"/>
        <v>0</v>
      </c>
      <c r="JAI26" s="389">
        <f t="shared" ca="1" si="109"/>
        <v>0</v>
      </c>
      <c r="JAJ26" s="389">
        <f t="shared" ca="1" si="109"/>
        <v>0</v>
      </c>
      <c r="JAK26" s="389">
        <f t="shared" ca="1" si="109"/>
        <v>0</v>
      </c>
      <c r="JAL26" s="389">
        <f t="shared" ca="1" si="109"/>
        <v>0</v>
      </c>
      <c r="JAM26" s="389">
        <f t="shared" ca="1" si="109"/>
        <v>0</v>
      </c>
      <c r="JAN26" s="389">
        <f t="shared" ca="1" si="109"/>
        <v>0</v>
      </c>
      <c r="JAO26" s="389">
        <f t="shared" ca="1" si="109"/>
        <v>0</v>
      </c>
      <c r="JAP26" s="389">
        <f t="shared" ca="1" si="109"/>
        <v>0</v>
      </c>
      <c r="JAQ26" s="389">
        <f t="shared" ca="1" si="109"/>
        <v>0</v>
      </c>
      <c r="JAR26" s="389">
        <f t="shared" ca="1" si="109"/>
        <v>0</v>
      </c>
      <c r="JAS26" s="389">
        <f t="shared" ca="1" si="109"/>
        <v>0</v>
      </c>
      <c r="JAT26" s="389">
        <f t="shared" ca="1" si="109"/>
        <v>0</v>
      </c>
      <c r="JAU26" s="389">
        <f t="shared" ca="1" si="109"/>
        <v>0</v>
      </c>
      <c r="JAV26" s="389">
        <f t="shared" ca="1" si="109"/>
        <v>0</v>
      </c>
      <c r="JAW26" s="389">
        <f t="shared" ca="1" si="109"/>
        <v>0</v>
      </c>
      <c r="JAX26" s="389">
        <f t="shared" ca="1" si="109"/>
        <v>0</v>
      </c>
      <c r="JAY26" s="389">
        <f t="shared" ca="1" si="109"/>
        <v>0</v>
      </c>
      <c r="JAZ26" s="389">
        <f t="shared" ca="1" si="109"/>
        <v>0</v>
      </c>
      <c r="JBA26" s="389">
        <f t="shared" ca="1" si="109"/>
        <v>0</v>
      </c>
      <c r="JBB26" s="389">
        <f t="shared" ca="1" si="109"/>
        <v>0</v>
      </c>
      <c r="JBC26" s="389">
        <f t="shared" ca="1" si="109"/>
        <v>0</v>
      </c>
      <c r="JBD26" s="389">
        <f t="shared" ca="1" si="109"/>
        <v>0</v>
      </c>
      <c r="JBE26" s="389">
        <f t="shared" ca="1" si="109"/>
        <v>0</v>
      </c>
      <c r="JBF26" s="389">
        <f t="shared" ca="1" si="109"/>
        <v>0</v>
      </c>
      <c r="JBG26" s="389">
        <f t="shared" ca="1" si="109"/>
        <v>0</v>
      </c>
      <c r="JBH26" s="389">
        <f t="shared" ca="1" si="109"/>
        <v>0</v>
      </c>
      <c r="JBI26" s="389">
        <f t="shared" ca="1" si="109"/>
        <v>0</v>
      </c>
      <c r="JBJ26" s="389">
        <f t="shared" ca="1" si="109"/>
        <v>0</v>
      </c>
      <c r="JBK26" s="389">
        <f t="shared" ca="1" si="109"/>
        <v>0</v>
      </c>
      <c r="JBL26" s="389">
        <f t="shared" ca="1" si="109"/>
        <v>0</v>
      </c>
      <c r="JBM26" s="389">
        <f t="shared" ca="1" si="109"/>
        <v>0</v>
      </c>
      <c r="JBN26" s="389">
        <f t="shared" ca="1" si="109"/>
        <v>0</v>
      </c>
      <c r="JBO26" s="389">
        <f t="shared" ca="1" si="109"/>
        <v>0</v>
      </c>
      <c r="JBP26" s="389">
        <f t="shared" ca="1" si="109"/>
        <v>0</v>
      </c>
      <c r="JBQ26" s="389">
        <f t="shared" ca="1" si="109"/>
        <v>0</v>
      </c>
      <c r="JBR26" s="389">
        <f t="shared" ca="1" si="109"/>
        <v>0</v>
      </c>
      <c r="JBS26" s="389">
        <f t="shared" ca="1" si="109"/>
        <v>0</v>
      </c>
      <c r="JBT26" s="389">
        <f t="shared" ca="1" si="109"/>
        <v>0</v>
      </c>
      <c r="JBU26" s="389">
        <f t="shared" ca="1" si="109"/>
        <v>0</v>
      </c>
      <c r="JBV26" s="389">
        <f t="shared" ca="1" si="109"/>
        <v>0</v>
      </c>
      <c r="JBW26" s="389">
        <f t="shared" ca="1" si="109"/>
        <v>0</v>
      </c>
      <c r="JBX26" s="389">
        <f t="shared" ca="1" si="109"/>
        <v>0</v>
      </c>
      <c r="JBY26" s="389">
        <f t="shared" ca="1" si="109"/>
        <v>0</v>
      </c>
      <c r="JBZ26" s="389">
        <f t="shared" ca="1" si="109"/>
        <v>0</v>
      </c>
      <c r="JCA26" s="389">
        <f t="shared" ca="1" si="109"/>
        <v>0</v>
      </c>
      <c r="JCB26" s="389">
        <f t="shared" ca="1" si="109"/>
        <v>0</v>
      </c>
      <c r="JCC26" s="389">
        <f t="shared" ca="1" si="109"/>
        <v>0</v>
      </c>
      <c r="JCD26" s="389">
        <f t="shared" ca="1" si="109"/>
        <v>0</v>
      </c>
      <c r="JCE26" s="389">
        <f t="shared" ca="1" si="109"/>
        <v>0</v>
      </c>
      <c r="JCF26" s="389">
        <f t="shared" ca="1" si="109"/>
        <v>0</v>
      </c>
      <c r="JCG26" s="389">
        <f t="shared" ref="JCG26:JER26" ca="1" si="110">JCG26</f>
        <v>0</v>
      </c>
      <c r="JCH26" s="389">
        <f t="shared" ca="1" si="110"/>
        <v>0</v>
      </c>
      <c r="JCI26" s="389">
        <f t="shared" ca="1" si="110"/>
        <v>0</v>
      </c>
      <c r="JCJ26" s="389">
        <f t="shared" ca="1" si="110"/>
        <v>0</v>
      </c>
      <c r="JCK26" s="389">
        <f t="shared" ca="1" si="110"/>
        <v>0</v>
      </c>
      <c r="JCL26" s="389">
        <f t="shared" ca="1" si="110"/>
        <v>0</v>
      </c>
      <c r="JCM26" s="389">
        <f t="shared" ca="1" si="110"/>
        <v>0</v>
      </c>
      <c r="JCN26" s="389">
        <f t="shared" ca="1" si="110"/>
        <v>0</v>
      </c>
      <c r="JCO26" s="389">
        <f t="shared" ca="1" si="110"/>
        <v>0</v>
      </c>
      <c r="JCP26" s="389">
        <f t="shared" ca="1" si="110"/>
        <v>0</v>
      </c>
      <c r="JCQ26" s="389">
        <f t="shared" ca="1" si="110"/>
        <v>0</v>
      </c>
      <c r="JCR26" s="389">
        <f t="shared" ca="1" si="110"/>
        <v>0</v>
      </c>
      <c r="JCS26" s="389">
        <f t="shared" ca="1" si="110"/>
        <v>0</v>
      </c>
      <c r="JCT26" s="389">
        <f t="shared" ca="1" si="110"/>
        <v>0</v>
      </c>
      <c r="JCU26" s="389">
        <f t="shared" ca="1" si="110"/>
        <v>0</v>
      </c>
      <c r="JCV26" s="389">
        <f t="shared" ca="1" si="110"/>
        <v>0</v>
      </c>
      <c r="JCW26" s="389">
        <f t="shared" ca="1" si="110"/>
        <v>0</v>
      </c>
      <c r="JCX26" s="389">
        <f t="shared" ca="1" si="110"/>
        <v>0</v>
      </c>
      <c r="JCY26" s="389">
        <f t="shared" ca="1" si="110"/>
        <v>0</v>
      </c>
      <c r="JCZ26" s="389">
        <f t="shared" ca="1" si="110"/>
        <v>0</v>
      </c>
      <c r="JDA26" s="389">
        <f t="shared" ca="1" si="110"/>
        <v>0</v>
      </c>
      <c r="JDB26" s="389">
        <f t="shared" ca="1" si="110"/>
        <v>0</v>
      </c>
      <c r="JDC26" s="389">
        <f t="shared" ca="1" si="110"/>
        <v>0</v>
      </c>
      <c r="JDD26" s="389">
        <f t="shared" ca="1" si="110"/>
        <v>0</v>
      </c>
      <c r="JDE26" s="389">
        <f t="shared" ca="1" si="110"/>
        <v>0</v>
      </c>
      <c r="JDF26" s="389">
        <f t="shared" ca="1" si="110"/>
        <v>0</v>
      </c>
      <c r="JDG26" s="389">
        <f t="shared" ca="1" si="110"/>
        <v>0</v>
      </c>
      <c r="JDH26" s="389">
        <f t="shared" ca="1" si="110"/>
        <v>0</v>
      </c>
      <c r="JDI26" s="389">
        <f t="shared" ca="1" si="110"/>
        <v>0</v>
      </c>
      <c r="JDJ26" s="389">
        <f t="shared" ca="1" si="110"/>
        <v>0</v>
      </c>
      <c r="JDK26" s="389">
        <f t="shared" ca="1" si="110"/>
        <v>0</v>
      </c>
      <c r="JDL26" s="389">
        <f t="shared" ca="1" si="110"/>
        <v>0</v>
      </c>
      <c r="JDM26" s="389">
        <f t="shared" ca="1" si="110"/>
        <v>0</v>
      </c>
      <c r="JDN26" s="389">
        <f t="shared" ca="1" si="110"/>
        <v>0</v>
      </c>
      <c r="JDO26" s="389">
        <f t="shared" ca="1" si="110"/>
        <v>0</v>
      </c>
      <c r="JDP26" s="389">
        <f t="shared" ca="1" si="110"/>
        <v>0</v>
      </c>
      <c r="JDQ26" s="389">
        <f t="shared" ca="1" si="110"/>
        <v>0</v>
      </c>
      <c r="JDR26" s="389">
        <f t="shared" ca="1" si="110"/>
        <v>0</v>
      </c>
      <c r="JDS26" s="389">
        <f t="shared" ca="1" si="110"/>
        <v>0</v>
      </c>
      <c r="JDT26" s="389">
        <f t="shared" ca="1" si="110"/>
        <v>0</v>
      </c>
      <c r="JDU26" s="389">
        <f t="shared" ca="1" si="110"/>
        <v>0</v>
      </c>
      <c r="JDV26" s="389">
        <f t="shared" ca="1" si="110"/>
        <v>0</v>
      </c>
      <c r="JDW26" s="389">
        <f t="shared" ca="1" si="110"/>
        <v>0</v>
      </c>
      <c r="JDX26" s="389">
        <f t="shared" ca="1" si="110"/>
        <v>0</v>
      </c>
      <c r="JDY26" s="389">
        <f t="shared" ca="1" si="110"/>
        <v>0</v>
      </c>
      <c r="JDZ26" s="389">
        <f t="shared" ca="1" si="110"/>
        <v>0</v>
      </c>
      <c r="JEA26" s="389">
        <f t="shared" ca="1" si="110"/>
        <v>0</v>
      </c>
      <c r="JEB26" s="389">
        <f t="shared" ca="1" si="110"/>
        <v>0</v>
      </c>
      <c r="JEC26" s="389">
        <f t="shared" ca="1" si="110"/>
        <v>0</v>
      </c>
      <c r="JED26" s="389">
        <f t="shared" ca="1" si="110"/>
        <v>0</v>
      </c>
      <c r="JEE26" s="389">
        <f t="shared" ca="1" si="110"/>
        <v>0</v>
      </c>
      <c r="JEF26" s="389">
        <f t="shared" ca="1" si="110"/>
        <v>0</v>
      </c>
      <c r="JEG26" s="389">
        <f t="shared" ca="1" si="110"/>
        <v>0</v>
      </c>
      <c r="JEH26" s="389">
        <f t="shared" ca="1" si="110"/>
        <v>0</v>
      </c>
      <c r="JEI26" s="389">
        <f t="shared" ca="1" si="110"/>
        <v>0</v>
      </c>
      <c r="JEJ26" s="389">
        <f t="shared" ca="1" si="110"/>
        <v>0</v>
      </c>
      <c r="JEK26" s="389">
        <f t="shared" ca="1" si="110"/>
        <v>0</v>
      </c>
      <c r="JEL26" s="389">
        <f t="shared" ca="1" si="110"/>
        <v>0</v>
      </c>
      <c r="JEM26" s="389">
        <f t="shared" ca="1" si="110"/>
        <v>0</v>
      </c>
      <c r="JEN26" s="389">
        <f t="shared" ca="1" si="110"/>
        <v>0</v>
      </c>
      <c r="JEO26" s="389">
        <f t="shared" ca="1" si="110"/>
        <v>0</v>
      </c>
      <c r="JEP26" s="389">
        <f t="shared" ca="1" si="110"/>
        <v>0</v>
      </c>
      <c r="JEQ26" s="389">
        <f t="shared" ca="1" si="110"/>
        <v>0</v>
      </c>
      <c r="JER26" s="389">
        <f t="shared" ca="1" si="110"/>
        <v>0</v>
      </c>
      <c r="JES26" s="389">
        <f t="shared" ref="JES26:JHD26" ca="1" si="111">JES26</f>
        <v>0</v>
      </c>
      <c r="JET26" s="389">
        <f t="shared" ca="1" si="111"/>
        <v>0</v>
      </c>
      <c r="JEU26" s="389">
        <f t="shared" ca="1" si="111"/>
        <v>0</v>
      </c>
      <c r="JEV26" s="389">
        <f t="shared" ca="1" si="111"/>
        <v>0</v>
      </c>
      <c r="JEW26" s="389">
        <f t="shared" ca="1" si="111"/>
        <v>0</v>
      </c>
      <c r="JEX26" s="389">
        <f t="shared" ca="1" si="111"/>
        <v>0</v>
      </c>
      <c r="JEY26" s="389">
        <f t="shared" ca="1" si="111"/>
        <v>0</v>
      </c>
      <c r="JEZ26" s="389">
        <f t="shared" ca="1" si="111"/>
        <v>0</v>
      </c>
      <c r="JFA26" s="389">
        <f t="shared" ca="1" si="111"/>
        <v>0</v>
      </c>
      <c r="JFB26" s="389">
        <f t="shared" ca="1" si="111"/>
        <v>0</v>
      </c>
      <c r="JFC26" s="389">
        <f t="shared" ca="1" si="111"/>
        <v>0</v>
      </c>
      <c r="JFD26" s="389">
        <f t="shared" ca="1" si="111"/>
        <v>0</v>
      </c>
      <c r="JFE26" s="389">
        <f t="shared" ca="1" si="111"/>
        <v>0</v>
      </c>
      <c r="JFF26" s="389">
        <f t="shared" ca="1" si="111"/>
        <v>0</v>
      </c>
      <c r="JFG26" s="389">
        <f t="shared" ca="1" si="111"/>
        <v>0</v>
      </c>
      <c r="JFH26" s="389">
        <f t="shared" ca="1" si="111"/>
        <v>0</v>
      </c>
      <c r="JFI26" s="389">
        <f t="shared" ca="1" si="111"/>
        <v>0</v>
      </c>
      <c r="JFJ26" s="389">
        <f t="shared" ca="1" si="111"/>
        <v>0</v>
      </c>
      <c r="JFK26" s="389">
        <f t="shared" ca="1" si="111"/>
        <v>0</v>
      </c>
      <c r="JFL26" s="389">
        <f t="shared" ca="1" si="111"/>
        <v>0</v>
      </c>
      <c r="JFM26" s="389">
        <f t="shared" ca="1" si="111"/>
        <v>0</v>
      </c>
      <c r="JFN26" s="389">
        <f t="shared" ca="1" si="111"/>
        <v>0</v>
      </c>
      <c r="JFO26" s="389">
        <f t="shared" ca="1" si="111"/>
        <v>0</v>
      </c>
      <c r="JFP26" s="389">
        <f t="shared" ca="1" si="111"/>
        <v>0</v>
      </c>
      <c r="JFQ26" s="389">
        <f t="shared" ca="1" si="111"/>
        <v>0</v>
      </c>
      <c r="JFR26" s="389">
        <f t="shared" ca="1" si="111"/>
        <v>0</v>
      </c>
      <c r="JFS26" s="389">
        <f t="shared" ca="1" si="111"/>
        <v>0</v>
      </c>
      <c r="JFT26" s="389">
        <f t="shared" ca="1" si="111"/>
        <v>0</v>
      </c>
      <c r="JFU26" s="389">
        <f t="shared" ca="1" si="111"/>
        <v>0</v>
      </c>
      <c r="JFV26" s="389">
        <f t="shared" ca="1" si="111"/>
        <v>0</v>
      </c>
      <c r="JFW26" s="389">
        <f t="shared" ca="1" si="111"/>
        <v>0</v>
      </c>
      <c r="JFX26" s="389">
        <f t="shared" ca="1" si="111"/>
        <v>0</v>
      </c>
      <c r="JFY26" s="389">
        <f t="shared" ca="1" si="111"/>
        <v>0</v>
      </c>
      <c r="JFZ26" s="389">
        <f t="shared" ca="1" si="111"/>
        <v>0</v>
      </c>
      <c r="JGA26" s="389">
        <f t="shared" ca="1" si="111"/>
        <v>0</v>
      </c>
      <c r="JGB26" s="389">
        <f t="shared" ca="1" si="111"/>
        <v>0</v>
      </c>
      <c r="JGC26" s="389">
        <f t="shared" ca="1" si="111"/>
        <v>0</v>
      </c>
      <c r="JGD26" s="389">
        <f t="shared" ca="1" si="111"/>
        <v>0</v>
      </c>
      <c r="JGE26" s="389">
        <f t="shared" ca="1" si="111"/>
        <v>0</v>
      </c>
      <c r="JGF26" s="389">
        <f t="shared" ca="1" si="111"/>
        <v>0</v>
      </c>
      <c r="JGG26" s="389">
        <f t="shared" ca="1" si="111"/>
        <v>0</v>
      </c>
      <c r="JGH26" s="389">
        <f t="shared" ca="1" si="111"/>
        <v>0</v>
      </c>
      <c r="JGI26" s="389">
        <f t="shared" ca="1" si="111"/>
        <v>0</v>
      </c>
      <c r="JGJ26" s="389">
        <f t="shared" ca="1" si="111"/>
        <v>0</v>
      </c>
      <c r="JGK26" s="389">
        <f t="shared" ca="1" si="111"/>
        <v>0</v>
      </c>
      <c r="JGL26" s="389">
        <f t="shared" ca="1" si="111"/>
        <v>0</v>
      </c>
      <c r="JGM26" s="389">
        <f t="shared" ca="1" si="111"/>
        <v>0</v>
      </c>
      <c r="JGN26" s="389">
        <f t="shared" ca="1" si="111"/>
        <v>0</v>
      </c>
      <c r="JGO26" s="389">
        <f t="shared" ca="1" si="111"/>
        <v>0</v>
      </c>
      <c r="JGP26" s="389">
        <f t="shared" ca="1" si="111"/>
        <v>0</v>
      </c>
      <c r="JGQ26" s="389">
        <f t="shared" ca="1" si="111"/>
        <v>0</v>
      </c>
      <c r="JGR26" s="389">
        <f t="shared" ca="1" si="111"/>
        <v>0</v>
      </c>
      <c r="JGS26" s="389">
        <f t="shared" ca="1" si="111"/>
        <v>0</v>
      </c>
      <c r="JGT26" s="389">
        <f t="shared" ca="1" si="111"/>
        <v>0</v>
      </c>
      <c r="JGU26" s="389">
        <f t="shared" ca="1" si="111"/>
        <v>0</v>
      </c>
      <c r="JGV26" s="389">
        <f t="shared" ca="1" si="111"/>
        <v>0</v>
      </c>
      <c r="JGW26" s="389">
        <f t="shared" ca="1" si="111"/>
        <v>0</v>
      </c>
      <c r="JGX26" s="389">
        <f t="shared" ca="1" si="111"/>
        <v>0</v>
      </c>
      <c r="JGY26" s="389">
        <f t="shared" ca="1" si="111"/>
        <v>0</v>
      </c>
      <c r="JGZ26" s="389">
        <f t="shared" ca="1" si="111"/>
        <v>0</v>
      </c>
      <c r="JHA26" s="389">
        <f t="shared" ca="1" si="111"/>
        <v>0</v>
      </c>
      <c r="JHB26" s="389">
        <f t="shared" ca="1" si="111"/>
        <v>0</v>
      </c>
      <c r="JHC26" s="389">
        <f t="shared" ca="1" si="111"/>
        <v>0</v>
      </c>
      <c r="JHD26" s="389">
        <f t="shared" ca="1" si="111"/>
        <v>0</v>
      </c>
      <c r="JHE26" s="389">
        <f t="shared" ref="JHE26:JJP26" ca="1" si="112">JHE26</f>
        <v>0</v>
      </c>
      <c r="JHF26" s="389">
        <f t="shared" ca="1" si="112"/>
        <v>0</v>
      </c>
      <c r="JHG26" s="389">
        <f t="shared" ca="1" si="112"/>
        <v>0</v>
      </c>
      <c r="JHH26" s="389">
        <f t="shared" ca="1" si="112"/>
        <v>0</v>
      </c>
      <c r="JHI26" s="389">
        <f t="shared" ca="1" si="112"/>
        <v>0</v>
      </c>
      <c r="JHJ26" s="389">
        <f t="shared" ca="1" si="112"/>
        <v>0</v>
      </c>
      <c r="JHK26" s="389">
        <f t="shared" ca="1" si="112"/>
        <v>0</v>
      </c>
      <c r="JHL26" s="389">
        <f t="shared" ca="1" si="112"/>
        <v>0</v>
      </c>
      <c r="JHM26" s="389">
        <f t="shared" ca="1" si="112"/>
        <v>0</v>
      </c>
      <c r="JHN26" s="389">
        <f t="shared" ca="1" si="112"/>
        <v>0</v>
      </c>
      <c r="JHO26" s="389">
        <f t="shared" ca="1" si="112"/>
        <v>0</v>
      </c>
      <c r="JHP26" s="389">
        <f t="shared" ca="1" si="112"/>
        <v>0</v>
      </c>
      <c r="JHQ26" s="389">
        <f t="shared" ca="1" si="112"/>
        <v>0</v>
      </c>
      <c r="JHR26" s="389">
        <f t="shared" ca="1" si="112"/>
        <v>0</v>
      </c>
      <c r="JHS26" s="389">
        <f t="shared" ca="1" si="112"/>
        <v>0</v>
      </c>
      <c r="JHT26" s="389">
        <f t="shared" ca="1" si="112"/>
        <v>0</v>
      </c>
      <c r="JHU26" s="389">
        <f t="shared" ca="1" si="112"/>
        <v>0</v>
      </c>
      <c r="JHV26" s="389">
        <f t="shared" ca="1" si="112"/>
        <v>0</v>
      </c>
      <c r="JHW26" s="389">
        <f t="shared" ca="1" si="112"/>
        <v>0</v>
      </c>
      <c r="JHX26" s="389">
        <f t="shared" ca="1" si="112"/>
        <v>0</v>
      </c>
      <c r="JHY26" s="389">
        <f t="shared" ca="1" si="112"/>
        <v>0</v>
      </c>
      <c r="JHZ26" s="389">
        <f t="shared" ca="1" si="112"/>
        <v>0</v>
      </c>
      <c r="JIA26" s="389">
        <f t="shared" ca="1" si="112"/>
        <v>0</v>
      </c>
      <c r="JIB26" s="389">
        <f t="shared" ca="1" si="112"/>
        <v>0</v>
      </c>
      <c r="JIC26" s="389">
        <f t="shared" ca="1" si="112"/>
        <v>0</v>
      </c>
      <c r="JID26" s="389">
        <f t="shared" ca="1" si="112"/>
        <v>0</v>
      </c>
      <c r="JIE26" s="389">
        <f t="shared" ca="1" si="112"/>
        <v>0</v>
      </c>
      <c r="JIF26" s="389">
        <f t="shared" ca="1" si="112"/>
        <v>0</v>
      </c>
      <c r="JIG26" s="389">
        <f t="shared" ca="1" si="112"/>
        <v>0</v>
      </c>
      <c r="JIH26" s="389">
        <f t="shared" ca="1" si="112"/>
        <v>0</v>
      </c>
      <c r="JII26" s="389">
        <f t="shared" ca="1" si="112"/>
        <v>0</v>
      </c>
      <c r="JIJ26" s="389">
        <f t="shared" ca="1" si="112"/>
        <v>0</v>
      </c>
      <c r="JIK26" s="389">
        <f t="shared" ca="1" si="112"/>
        <v>0</v>
      </c>
      <c r="JIL26" s="389">
        <f t="shared" ca="1" si="112"/>
        <v>0</v>
      </c>
      <c r="JIM26" s="389">
        <f t="shared" ca="1" si="112"/>
        <v>0</v>
      </c>
      <c r="JIN26" s="389">
        <f t="shared" ca="1" si="112"/>
        <v>0</v>
      </c>
      <c r="JIO26" s="389">
        <f t="shared" ca="1" si="112"/>
        <v>0</v>
      </c>
      <c r="JIP26" s="389">
        <f t="shared" ca="1" si="112"/>
        <v>0</v>
      </c>
      <c r="JIQ26" s="389">
        <f t="shared" ca="1" si="112"/>
        <v>0</v>
      </c>
      <c r="JIR26" s="389">
        <f t="shared" ca="1" si="112"/>
        <v>0</v>
      </c>
      <c r="JIS26" s="389">
        <f t="shared" ca="1" si="112"/>
        <v>0</v>
      </c>
      <c r="JIT26" s="389">
        <f t="shared" ca="1" si="112"/>
        <v>0</v>
      </c>
      <c r="JIU26" s="389">
        <f t="shared" ca="1" si="112"/>
        <v>0</v>
      </c>
      <c r="JIV26" s="389">
        <f t="shared" ca="1" si="112"/>
        <v>0</v>
      </c>
      <c r="JIW26" s="389">
        <f t="shared" ca="1" si="112"/>
        <v>0</v>
      </c>
      <c r="JIX26" s="389">
        <f t="shared" ca="1" si="112"/>
        <v>0</v>
      </c>
      <c r="JIY26" s="389">
        <f t="shared" ca="1" si="112"/>
        <v>0</v>
      </c>
      <c r="JIZ26" s="389">
        <f t="shared" ca="1" si="112"/>
        <v>0</v>
      </c>
      <c r="JJA26" s="389">
        <f t="shared" ca="1" si="112"/>
        <v>0</v>
      </c>
      <c r="JJB26" s="389">
        <f t="shared" ca="1" si="112"/>
        <v>0</v>
      </c>
      <c r="JJC26" s="389">
        <f t="shared" ca="1" si="112"/>
        <v>0</v>
      </c>
      <c r="JJD26" s="389">
        <f t="shared" ca="1" si="112"/>
        <v>0</v>
      </c>
      <c r="JJE26" s="389">
        <f t="shared" ca="1" si="112"/>
        <v>0</v>
      </c>
      <c r="JJF26" s="389">
        <f t="shared" ca="1" si="112"/>
        <v>0</v>
      </c>
      <c r="JJG26" s="389">
        <f t="shared" ca="1" si="112"/>
        <v>0</v>
      </c>
      <c r="JJH26" s="389">
        <f t="shared" ca="1" si="112"/>
        <v>0</v>
      </c>
      <c r="JJI26" s="389">
        <f t="shared" ca="1" si="112"/>
        <v>0</v>
      </c>
      <c r="JJJ26" s="389">
        <f t="shared" ca="1" si="112"/>
        <v>0</v>
      </c>
      <c r="JJK26" s="389">
        <f t="shared" ca="1" si="112"/>
        <v>0</v>
      </c>
      <c r="JJL26" s="389">
        <f t="shared" ca="1" si="112"/>
        <v>0</v>
      </c>
      <c r="JJM26" s="389">
        <f t="shared" ca="1" si="112"/>
        <v>0</v>
      </c>
      <c r="JJN26" s="389">
        <f t="shared" ca="1" si="112"/>
        <v>0</v>
      </c>
      <c r="JJO26" s="389">
        <f t="shared" ca="1" si="112"/>
        <v>0</v>
      </c>
      <c r="JJP26" s="389">
        <f t="shared" ca="1" si="112"/>
        <v>0</v>
      </c>
      <c r="JJQ26" s="389">
        <f t="shared" ref="JJQ26:JMB26" ca="1" si="113">JJQ26</f>
        <v>0</v>
      </c>
      <c r="JJR26" s="389">
        <f t="shared" ca="1" si="113"/>
        <v>0</v>
      </c>
      <c r="JJS26" s="389">
        <f t="shared" ca="1" si="113"/>
        <v>0</v>
      </c>
      <c r="JJT26" s="389">
        <f t="shared" ca="1" si="113"/>
        <v>0</v>
      </c>
      <c r="JJU26" s="389">
        <f t="shared" ca="1" si="113"/>
        <v>0</v>
      </c>
      <c r="JJV26" s="389">
        <f t="shared" ca="1" si="113"/>
        <v>0</v>
      </c>
      <c r="JJW26" s="389">
        <f t="shared" ca="1" si="113"/>
        <v>0</v>
      </c>
      <c r="JJX26" s="389">
        <f t="shared" ca="1" si="113"/>
        <v>0</v>
      </c>
      <c r="JJY26" s="389">
        <f t="shared" ca="1" si="113"/>
        <v>0</v>
      </c>
      <c r="JJZ26" s="389">
        <f t="shared" ca="1" si="113"/>
        <v>0</v>
      </c>
      <c r="JKA26" s="389">
        <f t="shared" ca="1" si="113"/>
        <v>0</v>
      </c>
      <c r="JKB26" s="389">
        <f t="shared" ca="1" si="113"/>
        <v>0</v>
      </c>
      <c r="JKC26" s="389">
        <f t="shared" ca="1" si="113"/>
        <v>0</v>
      </c>
      <c r="JKD26" s="389">
        <f t="shared" ca="1" si="113"/>
        <v>0</v>
      </c>
      <c r="JKE26" s="389">
        <f t="shared" ca="1" si="113"/>
        <v>0</v>
      </c>
      <c r="JKF26" s="389">
        <f t="shared" ca="1" si="113"/>
        <v>0</v>
      </c>
      <c r="JKG26" s="389">
        <f t="shared" ca="1" si="113"/>
        <v>0</v>
      </c>
      <c r="JKH26" s="389">
        <f t="shared" ca="1" si="113"/>
        <v>0</v>
      </c>
      <c r="JKI26" s="389">
        <f t="shared" ca="1" si="113"/>
        <v>0</v>
      </c>
      <c r="JKJ26" s="389">
        <f t="shared" ca="1" si="113"/>
        <v>0</v>
      </c>
      <c r="JKK26" s="389">
        <f t="shared" ca="1" si="113"/>
        <v>0</v>
      </c>
      <c r="JKL26" s="389">
        <f t="shared" ca="1" si="113"/>
        <v>0</v>
      </c>
      <c r="JKM26" s="389">
        <f t="shared" ca="1" si="113"/>
        <v>0</v>
      </c>
      <c r="JKN26" s="389">
        <f t="shared" ca="1" si="113"/>
        <v>0</v>
      </c>
      <c r="JKO26" s="389">
        <f t="shared" ca="1" si="113"/>
        <v>0</v>
      </c>
      <c r="JKP26" s="389">
        <f t="shared" ca="1" si="113"/>
        <v>0</v>
      </c>
      <c r="JKQ26" s="389">
        <f t="shared" ca="1" si="113"/>
        <v>0</v>
      </c>
      <c r="JKR26" s="389">
        <f t="shared" ca="1" si="113"/>
        <v>0</v>
      </c>
      <c r="JKS26" s="389">
        <f t="shared" ca="1" si="113"/>
        <v>0</v>
      </c>
      <c r="JKT26" s="389">
        <f t="shared" ca="1" si="113"/>
        <v>0</v>
      </c>
      <c r="JKU26" s="389">
        <f t="shared" ca="1" si="113"/>
        <v>0</v>
      </c>
      <c r="JKV26" s="389">
        <f t="shared" ca="1" si="113"/>
        <v>0</v>
      </c>
      <c r="JKW26" s="389">
        <f t="shared" ca="1" si="113"/>
        <v>0</v>
      </c>
      <c r="JKX26" s="389">
        <f t="shared" ca="1" si="113"/>
        <v>0</v>
      </c>
      <c r="JKY26" s="389">
        <f t="shared" ca="1" si="113"/>
        <v>0</v>
      </c>
      <c r="JKZ26" s="389">
        <f t="shared" ca="1" si="113"/>
        <v>0</v>
      </c>
      <c r="JLA26" s="389">
        <f t="shared" ca="1" si="113"/>
        <v>0</v>
      </c>
      <c r="JLB26" s="389">
        <f t="shared" ca="1" si="113"/>
        <v>0</v>
      </c>
      <c r="JLC26" s="389">
        <f t="shared" ca="1" si="113"/>
        <v>0</v>
      </c>
      <c r="JLD26" s="389">
        <f t="shared" ca="1" si="113"/>
        <v>0</v>
      </c>
      <c r="JLE26" s="389">
        <f t="shared" ca="1" si="113"/>
        <v>0</v>
      </c>
      <c r="JLF26" s="389">
        <f t="shared" ca="1" si="113"/>
        <v>0</v>
      </c>
      <c r="JLG26" s="389">
        <f t="shared" ca="1" si="113"/>
        <v>0</v>
      </c>
      <c r="JLH26" s="389">
        <f t="shared" ca="1" si="113"/>
        <v>0</v>
      </c>
      <c r="JLI26" s="389">
        <f t="shared" ca="1" si="113"/>
        <v>0</v>
      </c>
      <c r="JLJ26" s="389">
        <f t="shared" ca="1" si="113"/>
        <v>0</v>
      </c>
      <c r="JLK26" s="389">
        <f t="shared" ca="1" si="113"/>
        <v>0</v>
      </c>
      <c r="JLL26" s="389">
        <f t="shared" ca="1" si="113"/>
        <v>0</v>
      </c>
      <c r="JLM26" s="389">
        <f t="shared" ca="1" si="113"/>
        <v>0</v>
      </c>
      <c r="JLN26" s="389">
        <f t="shared" ca="1" si="113"/>
        <v>0</v>
      </c>
      <c r="JLO26" s="389">
        <f t="shared" ca="1" si="113"/>
        <v>0</v>
      </c>
      <c r="JLP26" s="389">
        <f t="shared" ca="1" si="113"/>
        <v>0</v>
      </c>
      <c r="JLQ26" s="389">
        <f t="shared" ca="1" si="113"/>
        <v>0</v>
      </c>
      <c r="JLR26" s="389">
        <f t="shared" ca="1" si="113"/>
        <v>0</v>
      </c>
      <c r="JLS26" s="389">
        <f t="shared" ca="1" si="113"/>
        <v>0</v>
      </c>
      <c r="JLT26" s="389">
        <f t="shared" ca="1" si="113"/>
        <v>0</v>
      </c>
      <c r="JLU26" s="389">
        <f t="shared" ca="1" si="113"/>
        <v>0</v>
      </c>
      <c r="JLV26" s="389">
        <f t="shared" ca="1" si="113"/>
        <v>0</v>
      </c>
      <c r="JLW26" s="389">
        <f t="shared" ca="1" si="113"/>
        <v>0</v>
      </c>
      <c r="JLX26" s="389">
        <f t="shared" ca="1" si="113"/>
        <v>0</v>
      </c>
      <c r="JLY26" s="389">
        <f t="shared" ca="1" si="113"/>
        <v>0</v>
      </c>
      <c r="JLZ26" s="389">
        <f t="shared" ca="1" si="113"/>
        <v>0</v>
      </c>
      <c r="JMA26" s="389">
        <f t="shared" ca="1" si="113"/>
        <v>0</v>
      </c>
      <c r="JMB26" s="389">
        <f t="shared" ca="1" si="113"/>
        <v>0</v>
      </c>
      <c r="JMC26" s="389">
        <f t="shared" ref="JMC26:JON26" ca="1" si="114">JMC26</f>
        <v>0</v>
      </c>
      <c r="JMD26" s="389">
        <f t="shared" ca="1" si="114"/>
        <v>0</v>
      </c>
      <c r="JME26" s="389">
        <f t="shared" ca="1" si="114"/>
        <v>0</v>
      </c>
      <c r="JMF26" s="389">
        <f t="shared" ca="1" si="114"/>
        <v>0</v>
      </c>
      <c r="JMG26" s="389">
        <f t="shared" ca="1" si="114"/>
        <v>0</v>
      </c>
      <c r="JMH26" s="389">
        <f t="shared" ca="1" si="114"/>
        <v>0</v>
      </c>
      <c r="JMI26" s="389">
        <f t="shared" ca="1" si="114"/>
        <v>0</v>
      </c>
      <c r="JMJ26" s="389">
        <f t="shared" ca="1" si="114"/>
        <v>0</v>
      </c>
      <c r="JMK26" s="389">
        <f t="shared" ca="1" si="114"/>
        <v>0</v>
      </c>
      <c r="JML26" s="389">
        <f t="shared" ca="1" si="114"/>
        <v>0</v>
      </c>
      <c r="JMM26" s="389">
        <f t="shared" ca="1" si="114"/>
        <v>0</v>
      </c>
      <c r="JMN26" s="389">
        <f t="shared" ca="1" si="114"/>
        <v>0</v>
      </c>
      <c r="JMO26" s="389">
        <f t="shared" ca="1" si="114"/>
        <v>0</v>
      </c>
      <c r="JMP26" s="389">
        <f t="shared" ca="1" si="114"/>
        <v>0</v>
      </c>
      <c r="JMQ26" s="389">
        <f t="shared" ca="1" si="114"/>
        <v>0</v>
      </c>
      <c r="JMR26" s="389">
        <f t="shared" ca="1" si="114"/>
        <v>0</v>
      </c>
      <c r="JMS26" s="389">
        <f t="shared" ca="1" si="114"/>
        <v>0</v>
      </c>
      <c r="JMT26" s="389">
        <f t="shared" ca="1" si="114"/>
        <v>0</v>
      </c>
      <c r="JMU26" s="389">
        <f t="shared" ca="1" si="114"/>
        <v>0</v>
      </c>
      <c r="JMV26" s="389">
        <f t="shared" ca="1" si="114"/>
        <v>0</v>
      </c>
      <c r="JMW26" s="389">
        <f t="shared" ca="1" si="114"/>
        <v>0</v>
      </c>
      <c r="JMX26" s="389">
        <f t="shared" ca="1" si="114"/>
        <v>0</v>
      </c>
      <c r="JMY26" s="389">
        <f t="shared" ca="1" si="114"/>
        <v>0</v>
      </c>
      <c r="JMZ26" s="389">
        <f t="shared" ca="1" si="114"/>
        <v>0</v>
      </c>
      <c r="JNA26" s="389">
        <f t="shared" ca="1" si="114"/>
        <v>0</v>
      </c>
      <c r="JNB26" s="389">
        <f t="shared" ca="1" si="114"/>
        <v>0</v>
      </c>
      <c r="JNC26" s="389">
        <f t="shared" ca="1" si="114"/>
        <v>0</v>
      </c>
      <c r="JND26" s="389">
        <f t="shared" ca="1" si="114"/>
        <v>0</v>
      </c>
      <c r="JNE26" s="389">
        <f t="shared" ca="1" si="114"/>
        <v>0</v>
      </c>
      <c r="JNF26" s="389">
        <f t="shared" ca="1" si="114"/>
        <v>0</v>
      </c>
      <c r="JNG26" s="389">
        <f t="shared" ca="1" si="114"/>
        <v>0</v>
      </c>
      <c r="JNH26" s="389">
        <f t="shared" ca="1" si="114"/>
        <v>0</v>
      </c>
      <c r="JNI26" s="389">
        <f t="shared" ca="1" si="114"/>
        <v>0</v>
      </c>
      <c r="JNJ26" s="389">
        <f t="shared" ca="1" si="114"/>
        <v>0</v>
      </c>
      <c r="JNK26" s="389">
        <f t="shared" ca="1" si="114"/>
        <v>0</v>
      </c>
      <c r="JNL26" s="389">
        <f t="shared" ca="1" si="114"/>
        <v>0</v>
      </c>
      <c r="JNM26" s="389">
        <f t="shared" ca="1" si="114"/>
        <v>0</v>
      </c>
      <c r="JNN26" s="389">
        <f t="shared" ca="1" si="114"/>
        <v>0</v>
      </c>
      <c r="JNO26" s="389">
        <f t="shared" ca="1" si="114"/>
        <v>0</v>
      </c>
      <c r="JNP26" s="389">
        <f t="shared" ca="1" si="114"/>
        <v>0</v>
      </c>
      <c r="JNQ26" s="389">
        <f t="shared" ca="1" si="114"/>
        <v>0</v>
      </c>
      <c r="JNR26" s="389">
        <f t="shared" ca="1" si="114"/>
        <v>0</v>
      </c>
      <c r="JNS26" s="389">
        <f t="shared" ca="1" si="114"/>
        <v>0</v>
      </c>
      <c r="JNT26" s="389">
        <f t="shared" ca="1" si="114"/>
        <v>0</v>
      </c>
      <c r="JNU26" s="389">
        <f t="shared" ca="1" si="114"/>
        <v>0</v>
      </c>
      <c r="JNV26" s="389">
        <f t="shared" ca="1" si="114"/>
        <v>0</v>
      </c>
      <c r="JNW26" s="389">
        <f t="shared" ca="1" si="114"/>
        <v>0</v>
      </c>
      <c r="JNX26" s="389">
        <f t="shared" ca="1" si="114"/>
        <v>0</v>
      </c>
      <c r="JNY26" s="389">
        <f t="shared" ca="1" si="114"/>
        <v>0</v>
      </c>
      <c r="JNZ26" s="389">
        <f t="shared" ca="1" si="114"/>
        <v>0</v>
      </c>
      <c r="JOA26" s="389">
        <f t="shared" ca="1" si="114"/>
        <v>0</v>
      </c>
      <c r="JOB26" s="389">
        <f t="shared" ca="1" si="114"/>
        <v>0</v>
      </c>
      <c r="JOC26" s="389">
        <f t="shared" ca="1" si="114"/>
        <v>0</v>
      </c>
      <c r="JOD26" s="389">
        <f t="shared" ca="1" si="114"/>
        <v>0</v>
      </c>
      <c r="JOE26" s="389">
        <f t="shared" ca="1" si="114"/>
        <v>0</v>
      </c>
      <c r="JOF26" s="389">
        <f t="shared" ca="1" si="114"/>
        <v>0</v>
      </c>
      <c r="JOG26" s="389">
        <f t="shared" ca="1" si="114"/>
        <v>0</v>
      </c>
      <c r="JOH26" s="389">
        <f t="shared" ca="1" si="114"/>
        <v>0</v>
      </c>
      <c r="JOI26" s="389">
        <f t="shared" ca="1" si="114"/>
        <v>0</v>
      </c>
      <c r="JOJ26" s="389">
        <f t="shared" ca="1" si="114"/>
        <v>0</v>
      </c>
      <c r="JOK26" s="389">
        <f t="shared" ca="1" si="114"/>
        <v>0</v>
      </c>
      <c r="JOL26" s="389">
        <f t="shared" ca="1" si="114"/>
        <v>0</v>
      </c>
      <c r="JOM26" s="389">
        <f t="shared" ca="1" si="114"/>
        <v>0</v>
      </c>
      <c r="JON26" s="389">
        <f t="shared" ca="1" si="114"/>
        <v>0</v>
      </c>
      <c r="JOO26" s="389">
        <f t="shared" ref="JOO26:JQZ26" ca="1" si="115">JOO26</f>
        <v>0</v>
      </c>
      <c r="JOP26" s="389">
        <f t="shared" ca="1" si="115"/>
        <v>0</v>
      </c>
      <c r="JOQ26" s="389">
        <f t="shared" ca="1" si="115"/>
        <v>0</v>
      </c>
      <c r="JOR26" s="389">
        <f t="shared" ca="1" si="115"/>
        <v>0</v>
      </c>
      <c r="JOS26" s="389">
        <f t="shared" ca="1" si="115"/>
        <v>0</v>
      </c>
      <c r="JOT26" s="389">
        <f t="shared" ca="1" si="115"/>
        <v>0</v>
      </c>
      <c r="JOU26" s="389">
        <f t="shared" ca="1" si="115"/>
        <v>0</v>
      </c>
      <c r="JOV26" s="389">
        <f t="shared" ca="1" si="115"/>
        <v>0</v>
      </c>
      <c r="JOW26" s="389">
        <f t="shared" ca="1" si="115"/>
        <v>0</v>
      </c>
      <c r="JOX26" s="389">
        <f t="shared" ca="1" si="115"/>
        <v>0</v>
      </c>
      <c r="JOY26" s="389">
        <f t="shared" ca="1" si="115"/>
        <v>0</v>
      </c>
      <c r="JOZ26" s="389">
        <f t="shared" ca="1" si="115"/>
        <v>0</v>
      </c>
      <c r="JPA26" s="389">
        <f t="shared" ca="1" si="115"/>
        <v>0</v>
      </c>
      <c r="JPB26" s="389">
        <f t="shared" ca="1" si="115"/>
        <v>0</v>
      </c>
      <c r="JPC26" s="389">
        <f t="shared" ca="1" si="115"/>
        <v>0</v>
      </c>
      <c r="JPD26" s="389">
        <f t="shared" ca="1" si="115"/>
        <v>0</v>
      </c>
      <c r="JPE26" s="389">
        <f t="shared" ca="1" si="115"/>
        <v>0</v>
      </c>
      <c r="JPF26" s="389">
        <f t="shared" ca="1" si="115"/>
        <v>0</v>
      </c>
      <c r="JPG26" s="389">
        <f t="shared" ca="1" si="115"/>
        <v>0</v>
      </c>
      <c r="JPH26" s="389">
        <f t="shared" ca="1" si="115"/>
        <v>0</v>
      </c>
      <c r="JPI26" s="389">
        <f t="shared" ca="1" si="115"/>
        <v>0</v>
      </c>
      <c r="JPJ26" s="389">
        <f t="shared" ca="1" si="115"/>
        <v>0</v>
      </c>
      <c r="JPK26" s="389">
        <f t="shared" ca="1" si="115"/>
        <v>0</v>
      </c>
      <c r="JPL26" s="389">
        <f t="shared" ca="1" si="115"/>
        <v>0</v>
      </c>
      <c r="JPM26" s="389">
        <f t="shared" ca="1" si="115"/>
        <v>0</v>
      </c>
      <c r="JPN26" s="389">
        <f t="shared" ca="1" si="115"/>
        <v>0</v>
      </c>
      <c r="JPO26" s="389">
        <f t="shared" ca="1" si="115"/>
        <v>0</v>
      </c>
      <c r="JPP26" s="389">
        <f t="shared" ca="1" si="115"/>
        <v>0</v>
      </c>
      <c r="JPQ26" s="389">
        <f t="shared" ca="1" si="115"/>
        <v>0</v>
      </c>
      <c r="JPR26" s="389">
        <f t="shared" ca="1" si="115"/>
        <v>0</v>
      </c>
      <c r="JPS26" s="389">
        <f t="shared" ca="1" si="115"/>
        <v>0</v>
      </c>
      <c r="JPT26" s="389">
        <f t="shared" ca="1" si="115"/>
        <v>0</v>
      </c>
      <c r="JPU26" s="389">
        <f t="shared" ca="1" si="115"/>
        <v>0</v>
      </c>
      <c r="JPV26" s="389">
        <f t="shared" ca="1" si="115"/>
        <v>0</v>
      </c>
      <c r="JPW26" s="389">
        <f t="shared" ca="1" si="115"/>
        <v>0</v>
      </c>
      <c r="JPX26" s="389">
        <f t="shared" ca="1" si="115"/>
        <v>0</v>
      </c>
      <c r="JPY26" s="389">
        <f t="shared" ca="1" si="115"/>
        <v>0</v>
      </c>
      <c r="JPZ26" s="389">
        <f t="shared" ca="1" si="115"/>
        <v>0</v>
      </c>
      <c r="JQA26" s="389">
        <f t="shared" ca="1" si="115"/>
        <v>0</v>
      </c>
      <c r="JQB26" s="389">
        <f t="shared" ca="1" si="115"/>
        <v>0</v>
      </c>
      <c r="JQC26" s="389">
        <f t="shared" ca="1" si="115"/>
        <v>0</v>
      </c>
      <c r="JQD26" s="389">
        <f t="shared" ca="1" si="115"/>
        <v>0</v>
      </c>
      <c r="JQE26" s="389">
        <f t="shared" ca="1" si="115"/>
        <v>0</v>
      </c>
      <c r="JQF26" s="389">
        <f t="shared" ca="1" si="115"/>
        <v>0</v>
      </c>
      <c r="JQG26" s="389">
        <f t="shared" ca="1" si="115"/>
        <v>0</v>
      </c>
      <c r="JQH26" s="389">
        <f t="shared" ca="1" si="115"/>
        <v>0</v>
      </c>
      <c r="JQI26" s="389">
        <f t="shared" ca="1" si="115"/>
        <v>0</v>
      </c>
      <c r="JQJ26" s="389">
        <f t="shared" ca="1" si="115"/>
        <v>0</v>
      </c>
      <c r="JQK26" s="389">
        <f t="shared" ca="1" si="115"/>
        <v>0</v>
      </c>
      <c r="JQL26" s="389">
        <f t="shared" ca="1" si="115"/>
        <v>0</v>
      </c>
      <c r="JQM26" s="389">
        <f t="shared" ca="1" si="115"/>
        <v>0</v>
      </c>
      <c r="JQN26" s="389">
        <f t="shared" ca="1" si="115"/>
        <v>0</v>
      </c>
      <c r="JQO26" s="389">
        <f t="shared" ca="1" si="115"/>
        <v>0</v>
      </c>
      <c r="JQP26" s="389">
        <f t="shared" ca="1" si="115"/>
        <v>0</v>
      </c>
      <c r="JQQ26" s="389">
        <f t="shared" ca="1" si="115"/>
        <v>0</v>
      </c>
      <c r="JQR26" s="389">
        <f t="shared" ca="1" si="115"/>
        <v>0</v>
      </c>
      <c r="JQS26" s="389">
        <f t="shared" ca="1" si="115"/>
        <v>0</v>
      </c>
      <c r="JQT26" s="389">
        <f t="shared" ca="1" si="115"/>
        <v>0</v>
      </c>
      <c r="JQU26" s="389">
        <f t="shared" ca="1" si="115"/>
        <v>0</v>
      </c>
      <c r="JQV26" s="389">
        <f t="shared" ca="1" si="115"/>
        <v>0</v>
      </c>
      <c r="JQW26" s="389">
        <f t="shared" ca="1" si="115"/>
        <v>0</v>
      </c>
      <c r="JQX26" s="389">
        <f t="shared" ca="1" si="115"/>
        <v>0</v>
      </c>
      <c r="JQY26" s="389">
        <f t="shared" ca="1" si="115"/>
        <v>0</v>
      </c>
      <c r="JQZ26" s="389">
        <f t="shared" ca="1" si="115"/>
        <v>0</v>
      </c>
      <c r="JRA26" s="389">
        <f t="shared" ref="JRA26:JTL26" ca="1" si="116">JRA26</f>
        <v>0</v>
      </c>
      <c r="JRB26" s="389">
        <f t="shared" ca="1" si="116"/>
        <v>0</v>
      </c>
      <c r="JRC26" s="389">
        <f t="shared" ca="1" si="116"/>
        <v>0</v>
      </c>
      <c r="JRD26" s="389">
        <f t="shared" ca="1" si="116"/>
        <v>0</v>
      </c>
      <c r="JRE26" s="389">
        <f t="shared" ca="1" si="116"/>
        <v>0</v>
      </c>
      <c r="JRF26" s="389">
        <f t="shared" ca="1" si="116"/>
        <v>0</v>
      </c>
      <c r="JRG26" s="389">
        <f t="shared" ca="1" si="116"/>
        <v>0</v>
      </c>
      <c r="JRH26" s="389">
        <f t="shared" ca="1" si="116"/>
        <v>0</v>
      </c>
      <c r="JRI26" s="389">
        <f t="shared" ca="1" si="116"/>
        <v>0</v>
      </c>
      <c r="JRJ26" s="389">
        <f t="shared" ca="1" si="116"/>
        <v>0</v>
      </c>
      <c r="JRK26" s="389">
        <f t="shared" ca="1" si="116"/>
        <v>0</v>
      </c>
      <c r="JRL26" s="389">
        <f t="shared" ca="1" si="116"/>
        <v>0</v>
      </c>
      <c r="JRM26" s="389">
        <f t="shared" ca="1" si="116"/>
        <v>0</v>
      </c>
      <c r="JRN26" s="389">
        <f t="shared" ca="1" si="116"/>
        <v>0</v>
      </c>
      <c r="JRO26" s="389">
        <f t="shared" ca="1" si="116"/>
        <v>0</v>
      </c>
      <c r="JRP26" s="389">
        <f t="shared" ca="1" si="116"/>
        <v>0</v>
      </c>
      <c r="JRQ26" s="389">
        <f t="shared" ca="1" si="116"/>
        <v>0</v>
      </c>
      <c r="JRR26" s="389">
        <f t="shared" ca="1" si="116"/>
        <v>0</v>
      </c>
      <c r="JRS26" s="389">
        <f t="shared" ca="1" si="116"/>
        <v>0</v>
      </c>
      <c r="JRT26" s="389">
        <f t="shared" ca="1" si="116"/>
        <v>0</v>
      </c>
      <c r="JRU26" s="389">
        <f t="shared" ca="1" si="116"/>
        <v>0</v>
      </c>
      <c r="JRV26" s="389">
        <f t="shared" ca="1" si="116"/>
        <v>0</v>
      </c>
      <c r="JRW26" s="389">
        <f t="shared" ca="1" si="116"/>
        <v>0</v>
      </c>
      <c r="JRX26" s="389">
        <f t="shared" ca="1" si="116"/>
        <v>0</v>
      </c>
      <c r="JRY26" s="389">
        <f t="shared" ca="1" si="116"/>
        <v>0</v>
      </c>
      <c r="JRZ26" s="389">
        <f t="shared" ca="1" si="116"/>
        <v>0</v>
      </c>
      <c r="JSA26" s="389">
        <f t="shared" ca="1" si="116"/>
        <v>0</v>
      </c>
      <c r="JSB26" s="389">
        <f t="shared" ca="1" si="116"/>
        <v>0</v>
      </c>
      <c r="JSC26" s="389">
        <f t="shared" ca="1" si="116"/>
        <v>0</v>
      </c>
      <c r="JSD26" s="389">
        <f t="shared" ca="1" si="116"/>
        <v>0</v>
      </c>
      <c r="JSE26" s="389">
        <f t="shared" ca="1" si="116"/>
        <v>0</v>
      </c>
      <c r="JSF26" s="389">
        <f t="shared" ca="1" si="116"/>
        <v>0</v>
      </c>
      <c r="JSG26" s="389">
        <f t="shared" ca="1" si="116"/>
        <v>0</v>
      </c>
      <c r="JSH26" s="389">
        <f t="shared" ca="1" si="116"/>
        <v>0</v>
      </c>
      <c r="JSI26" s="389">
        <f t="shared" ca="1" si="116"/>
        <v>0</v>
      </c>
      <c r="JSJ26" s="389">
        <f t="shared" ca="1" si="116"/>
        <v>0</v>
      </c>
      <c r="JSK26" s="389">
        <f t="shared" ca="1" si="116"/>
        <v>0</v>
      </c>
      <c r="JSL26" s="389">
        <f t="shared" ca="1" si="116"/>
        <v>0</v>
      </c>
      <c r="JSM26" s="389">
        <f t="shared" ca="1" si="116"/>
        <v>0</v>
      </c>
      <c r="JSN26" s="389">
        <f t="shared" ca="1" si="116"/>
        <v>0</v>
      </c>
      <c r="JSO26" s="389">
        <f t="shared" ca="1" si="116"/>
        <v>0</v>
      </c>
      <c r="JSP26" s="389">
        <f t="shared" ca="1" si="116"/>
        <v>0</v>
      </c>
      <c r="JSQ26" s="389">
        <f t="shared" ca="1" si="116"/>
        <v>0</v>
      </c>
      <c r="JSR26" s="389">
        <f t="shared" ca="1" si="116"/>
        <v>0</v>
      </c>
      <c r="JSS26" s="389">
        <f t="shared" ca="1" si="116"/>
        <v>0</v>
      </c>
      <c r="JST26" s="389">
        <f t="shared" ca="1" si="116"/>
        <v>0</v>
      </c>
      <c r="JSU26" s="389">
        <f t="shared" ca="1" si="116"/>
        <v>0</v>
      </c>
      <c r="JSV26" s="389">
        <f t="shared" ca="1" si="116"/>
        <v>0</v>
      </c>
      <c r="JSW26" s="389">
        <f t="shared" ca="1" si="116"/>
        <v>0</v>
      </c>
      <c r="JSX26" s="389">
        <f t="shared" ca="1" si="116"/>
        <v>0</v>
      </c>
      <c r="JSY26" s="389">
        <f t="shared" ca="1" si="116"/>
        <v>0</v>
      </c>
      <c r="JSZ26" s="389">
        <f t="shared" ca="1" si="116"/>
        <v>0</v>
      </c>
      <c r="JTA26" s="389">
        <f t="shared" ca="1" si="116"/>
        <v>0</v>
      </c>
      <c r="JTB26" s="389">
        <f t="shared" ca="1" si="116"/>
        <v>0</v>
      </c>
      <c r="JTC26" s="389">
        <f t="shared" ca="1" si="116"/>
        <v>0</v>
      </c>
      <c r="JTD26" s="389">
        <f t="shared" ca="1" si="116"/>
        <v>0</v>
      </c>
      <c r="JTE26" s="389">
        <f t="shared" ca="1" si="116"/>
        <v>0</v>
      </c>
      <c r="JTF26" s="389">
        <f t="shared" ca="1" si="116"/>
        <v>0</v>
      </c>
      <c r="JTG26" s="389">
        <f t="shared" ca="1" si="116"/>
        <v>0</v>
      </c>
      <c r="JTH26" s="389">
        <f t="shared" ca="1" si="116"/>
        <v>0</v>
      </c>
      <c r="JTI26" s="389">
        <f t="shared" ca="1" si="116"/>
        <v>0</v>
      </c>
      <c r="JTJ26" s="389">
        <f t="shared" ca="1" si="116"/>
        <v>0</v>
      </c>
      <c r="JTK26" s="389">
        <f t="shared" ca="1" si="116"/>
        <v>0</v>
      </c>
      <c r="JTL26" s="389">
        <f t="shared" ca="1" si="116"/>
        <v>0</v>
      </c>
      <c r="JTM26" s="389">
        <f t="shared" ref="JTM26:JVX26" ca="1" si="117">JTM26</f>
        <v>0</v>
      </c>
      <c r="JTN26" s="389">
        <f t="shared" ca="1" si="117"/>
        <v>0</v>
      </c>
      <c r="JTO26" s="389">
        <f t="shared" ca="1" si="117"/>
        <v>0</v>
      </c>
      <c r="JTP26" s="389">
        <f t="shared" ca="1" si="117"/>
        <v>0</v>
      </c>
      <c r="JTQ26" s="389">
        <f t="shared" ca="1" si="117"/>
        <v>0</v>
      </c>
      <c r="JTR26" s="389">
        <f t="shared" ca="1" si="117"/>
        <v>0</v>
      </c>
      <c r="JTS26" s="389">
        <f t="shared" ca="1" si="117"/>
        <v>0</v>
      </c>
      <c r="JTT26" s="389">
        <f t="shared" ca="1" si="117"/>
        <v>0</v>
      </c>
      <c r="JTU26" s="389">
        <f t="shared" ca="1" si="117"/>
        <v>0</v>
      </c>
      <c r="JTV26" s="389">
        <f t="shared" ca="1" si="117"/>
        <v>0</v>
      </c>
      <c r="JTW26" s="389">
        <f t="shared" ca="1" si="117"/>
        <v>0</v>
      </c>
      <c r="JTX26" s="389">
        <f t="shared" ca="1" si="117"/>
        <v>0</v>
      </c>
      <c r="JTY26" s="389">
        <f t="shared" ca="1" si="117"/>
        <v>0</v>
      </c>
      <c r="JTZ26" s="389">
        <f t="shared" ca="1" si="117"/>
        <v>0</v>
      </c>
      <c r="JUA26" s="389">
        <f t="shared" ca="1" si="117"/>
        <v>0</v>
      </c>
      <c r="JUB26" s="389">
        <f t="shared" ca="1" si="117"/>
        <v>0</v>
      </c>
      <c r="JUC26" s="389">
        <f t="shared" ca="1" si="117"/>
        <v>0</v>
      </c>
      <c r="JUD26" s="389">
        <f t="shared" ca="1" si="117"/>
        <v>0</v>
      </c>
      <c r="JUE26" s="389">
        <f t="shared" ca="1" si="117"/>
        <v>0</v>
      </c>
      <c r="JUF26" s="389">
        <f t="shared" ca="1" si="117"/>
        <v>0</v>
      </c>
      <c r="JUG26" s="389">
        <f t="shared" ca="1" si="117"/>
        <v>0</v>
      </c>
      <c r="JUH26" s="389">
        <f t="shared" ca="1" si="117"/>
        <v>0</v>
      </c>
      <c r="JUI26" s="389">
        <f t="shared" ca="1" si="117"/>
        <v>0</v>
      </c>
      <c r="JUJ26" s="389">
        <f t="shared" ca="1" si="117"/>
        <v>0</v>
      </c>
      <c r="JUK26" s="389">
        <f t="shared" ca="1" si="117"/>
        <v>0</v>
      </c>
      <c r="JUL26" s="389">
        <f t="shared" ca="1" si="117"/>
        <v>0</v>
      </c>
      <c r="JUM26" s="389">
        <f t="shared" ca="1" si="117"/>
        <v>0</v>
      </c>
      <c r="JUN26" s="389">
        <f t="shared" ca="1" si="117"/>
        <v>0</v>
      </c>
      <c r="JUO26" s="389">
        <f t="shared" ca="1" si="117"/>
        <v>0</v>
      </c>
      <c r="JUP26" s="389">
        <f t="shared" ca="1" si="117"/>
        <v>0</v>
      </c>
      <c r="JUQ26" s="389">
        <f t="shared" ca="1" si="117"/>
        <v>0</v>
      </c>
      <c r="JUR26" s="389">
        <f t="shared" ca="1" si="117"/>
        <v>0</v>
      </c>
      <c r="JUS26" s="389">
        <f t="shared" ca="1" si="117"/>
        <v>0</v>
      </c>
      <c r="JUT26" s="389">
        <f t="shared" ca="1" si="117"/>
        <v>0</v>
      </c>
      <c r="JUU26" s="389">
        <f t="shared" ca="1" si="117"/>
        <v>0</v>
      </c>
      <c r="JUV26" s="389">
        <f t="shared" ca="1" si="117"/>
        <v>0</v>
      </c>
      <c r="JUW26" s="389">
        <f t="shared" ca="1" si="117"/>
        <v>0</v>
      </c>
      <c r="JUX26" s="389">
        <f t="shared" ca="1" si="117"/>
        <v>0</v>
      </c>
      <c r="JUY26" s="389">
        <f t="shared" ca="1" si="117"/>
        <v>0</v>
      </c>
      <c r="JUZ26" s="389">
        <f t="shared" ca="1" si="117"/>
        <v>0</v>
      </c>
      <c r="JVA26" s="389">
        <f t="shared" ca="1" si="117"/>
        <v>0</v>
      </c>
      <c r="JVB26" s="389">
        <f t="shared" ca="1" si="117"/>
        <v>0</v>
      </c>
      <c r="JVC26" s="389">
        <f t="shared" ca="1" si="117"/>
        <v>0</v>
      </c>
      <c r="JVD26" s="389">
        <f t="shared" ca="1" si="117"/>
        <v>0</v>
      </c>
      <c r="JVE26" s="389">
        <f t="shared" ca="1" si="117"/>
        <v>0</v>
      </c>
      <c r="JVF26" s="389">
        <f t="shared" ca="1" si="117"/>
        <v>0</v>
      </c>
      <c r="JVG26" s="389">
        <f t="shared" ca="1" si="117"/>
        <v>0</v>
      </c>
      <c r="JVH26" s="389">
        <f t="shared" ca="1" si="117"/>
        <v>0</v>
      </c>
      <c r="JVI26" s="389">
        <f t="shared" ca="1" si="117"/>
        <v>0</v>
      </c>
      <c r="JVJ26" s="389">
        <f t="shared" ca="1" si="117"/>
        <v>0</v>
      </c>
      <c r="JVK26" s="389">
        <f t="shared" ca="1" si="117"/>
        <v>0</v>
      </c>
      <c r="JVL26" s="389">
        <f t="shared" ca="1" si="117"/>
        <v>0</v>
      </c>
      <c r="JVM26" s="389">
        <f t="shared" ca="1" si="117"/>
        <v>0</v>
      </c>
      <c r="JVN26" s="389">
        <f t="shared" ca="1" si="117"/>
        <v>0</v>
      </c>
      <c r="JVO26" s="389">
        <f t="shared" ca="1" si="117"/>
        <v>0</v>
      </c>
      <c r="JVP26" s="389">
        <f t="shared" ca="1" si="117"/>
        <v>0</v>
      </c>
      <c r="JVQ26" s="389">
        <f t="shared" ca="1" si="117"/>
        <v>0</v>
      </c>
      <c r="JVR26" s="389">
        <f t="shared" ca="1" si="117"/>
        <v>0</v>
      </c>
      <c r="JVS26" s="389">
        <f t="shared" ca="1" si="117"/>
        <v>0</v>
      </c>
      <c r="JVT26" s="389">
        <f t="shared" ca="1" si="117"/>
        <v>0</v>
      </c>
      <c r="JVU26" s="389">
        <f t="shared" ca="1" si="117"/>
        <v>0</v>
      </c>
      <c r="JVV26" s="389">
        <f t="shared" ca="1" si="117"/>
        <v>0</v>
      </c>
      <c r="JVW26" s="389">
        <f t="shared" ca="1" si="117"/>
        <v>0</v>
      </c>
      <c r="JVX26" s="389">
        <f t="shared" ca="1" si="117"/>
        <v>0</v>
      </c>
      <c r="JVY26" s="389">
        <f t="shared" ref="JVY26:JYJ26" ca="1" si="118">JVY26</f>
        <v>0</v>
      </c>
      <c r="JVZ26" s="389">
        <f t="shared" ca="1" si="118"/>
        <v>0</v>
      </c>
      <c r="JWA26" s="389">
        <f t="shared" ca="1" si="118"/>
        <v>0</v>
      </c>
      <c r="JWB26" s="389">
        <f t="shared" ca="1" si="118"/>
        <v>0</v>
      </c>
      <c r="JWC26" s="389">
        <f t="shared" ca="1" si="118"/>
        <v>0</v>
      </c>
      <c r="JWD26" s="389">
        <f t="shared" ca="1" si="118"/>
        <v>0</v>
      </c>
      <c r="JWE26" s="389">
        <f t="shared" ca="1" si="118"/>
        <v>0</v>
      </c>
      <c r="JWF26" s="389">
        <f t="shared" ca="1" si="118"/>
        <v>0</v>
      </c>
      <c r="JWG26" s="389">
        <f t="shared" ca="1" si="118"/>
        <v>0</v>
      </c>
      <c r="JWH26" s="389">
        <f t="shared" ca="1" si="118"/>
        <v>0</v>
      </c>
      <c r="JWI26" s="389">
        <f t="shared" ca="1" si="118"/>
        <v>0</v>
      </c>
      <c r="JWJ26" s="389">
        <f t="shared" ca="1" si="118"/>
        <v>0</v>
      </c>
      <c r="JWK26" s="389">
        <f t="shared" ca="1" si="118"/>
        <v>0</v>
      </c>
      <c r="JWL26" s="389">
        <f t="shared" ca="1" si="118"/>
        <v>0</v>
      </c>
      <c r="JWM26" s="389">
        <f t="shared" ca="1" si="118"/>
        <v>0</v>
      </c>
      <c r="JWN26" s="389">
        <f t="shared" ca="1" si="118"/>
        <v>0</v>
      </c>
      <c r="JWO26" s="389">
        <f t="shared" ca="1" si="118"/>
        <v>0</v>
      </c>
      <c r="JWP26" s="389">
        <f t="shared" ca="1" si="118"/>
        <v>0</v>
      </c>
      <c r="JWQ26" s="389">
        <f t="shared" ca="1" si="118"/>
        <v>0</v>
      </c>
      <c r="JWR26" s="389">
        <f t="shared" ca="1" si="118"/>
        <v>0</v>
      </c>
      <c r="JWS26" s="389">
        <f t="shared" ca="1" si="118"/>
        <v>0</v>
      </c>
      <c r="JWT26" s="389">
        <f t="shared" ca="1" si="118"/>
        <v>0</v>
      </c>
      <c r="JWU26" s="389">
        <f t="shared" ca="1" si="118"/>
        <v>0</v>
      </c>
      <c r="JWV26" s="389">
        <f t="shared" ca="1" si="118"/>
        <v>0</v>
      </c>
      <c r="JWW26" s="389">
        <f t="shared" ca="1" si="118"/>
        <v>0</v>
      </c>
      <c r="JWX26" s="389">
        <f t="shared" ca="1" si="118"/>
        <v>0</v>
      </c>
      <c r="JWY26" s="389">
        <f t="shared" ca="1" si="118"/>
        <v>0</v>
      </c>
      <c r="JWZ26" s="389">
        <f t="shared" ca="1" si="118"/>
        <v>0</v>
      </c>
      <c r="JXA26" s="389">
        <f t="shared" ca="1" si="118"/>
        <v>0</v>
      </c>
      <c r="JXB26" s="389">
        <f t="shared" ca="1" si="118"/>
        <v>0</v>
      </c>
      <c r="JXC26" s="389">
        <f t="shared" ca="1" si="118"/>
        <v>0</v>
      </c>
      <c r="JXD26" s="389">
        <f t="shared" ca="1" si="118"/>
        <v>0</v>
      </c>
      <c r="JXE26" s="389">
        <f t="shared" ca="1" si="118"/>
        <v>0</v>
      </c>
      <c r="JXF26" s="389">
        <f t="shared" ca="1" si="118"/>
        <v>0</v>
      </c>
      <c r="JXG26" s="389">
        <f t="shared" ca="1" si="118"/>
        <v>0</v>
      </c>
      <c r="JXH26" s="389">
        <f t="shared" ca="1" si="118"/>
        <v>0</v>
      </c>
      <c r="JXI26" s="389">
        <f t="shared" ca="1" si="118"/>
        <v>0</v>
      </c>
      <c r="JXJ26" s="389">
        <f t="shared" ca="1" si="118"/>
        <v>0</v>
      </c>
      <c r="JXK26" s="389">
        <f t="shared" ca="1" si="118"/>
        <v>0</v>
      </c>
      <c r="JXL26" s="389">
        <f t="shared" ca="1" si="118"/>
        <v>0</v>
      </c>
      <c r="JXM26" s="389">
        <f t="shared" ca="1" si="118"/>
        <v>0</v>
      </c>
      <c r="JXN26" s="389">
        <f t="shared" ca="1" si="118"/>
        <v>0</v>
      </c>
      <c r="JXO26" s="389">
        <f t="shared" ca="1" si="118"/>
        <v>0</v>
      </c>
      <c r="JXP26" s="389">
        <f t="shared" ca="1" si="118"/>
        <v>0</v>
      </c>
      <c r="JXQ26" s="389">
        <f t="shared" ca="1" si="118"/>
        <v>0</v>
      </c>
      <c r="JXR26" s="389">
        <f t="shared" ca="1" si="118"/>
        <v>0</v>
      </c>
      <c r="JXS26" s="389">
        <f t="shared" ca="1" si="118"/>
        <v>0</v>
      </c>
      <c r="JXT26" s="389">
        <f t="shared" ca="1" si="118"/>
        <v>0</v>
      </c>
      <c r="JXU26" s="389">
        <f t="shared" ca="1" si="118"/>
        <v>0</v>
      </c>
      <c r="JXV26" s="389">
        <f t="shared" ca="1" si="118"/>
        <v>0</v>
      </c>
      <c r="JXW26" s="389">
        <f t="shared" ca="1" si="118"/>
        <v>0</v>
      </c>
      <c r="JXX26" s="389">
        <f t="shared" ca="1" si="118"/>
        <v>0</v>
      </c>
      <c r="JXY26" s="389">
        <f t="shared" ca="1" si="118"/>
        <v>0</v>
      </c>
      <c r="JXZ26" s="389">
        <f t="shared" ca="1" si="118"/>
        <v>0</v>
      </c>
      <c r="JYA26" s="389">
        <f t="shared" ca="1" si="118"/>
        <v>0</v>
      </c>
      <c r="JYB26" s="389">
        <f t="shared" ca="1" si="118"/>
        <v>0</v>
      </c>
      <c r="JYC26" s="389">
        <f t="shared" ca="1" si="118"/>
        <v>0</v>
      </c>
      <c r="JYD26" s="389">
        <f t="shared" ca="1" si="118"/>
        <v>0</v>
      </c>
      <c r="JYE26" s="389">
        <f t="shared" ca="1" si="118"/>
        <v>0</v>
      </c>
      <c r="JYF26" s="389">
        <f t="shared" ca="1" si="118"/>
        <v>0</v>
      </c>
      <c r="JYG26" s="389">
        <f t="shared" ca="1" si="118"/>
        <v>0</v>
      </c>
      <c r="JYH26" s="389">
        <f t="shared" ca="1" si="118"/>
        <v>0</v>
      </c>
      <c r="JYI26" s="389">
        <f t="shared" ca="1" si="118"/>
        <v>0</v>
      </c>
      <c r="JYJ26" s="389">
        <f t="shared" ca="1" si="118"/>
        <v>0</v>
      </c>
      <c r="JYK26" s="389">
        <f t="shared" ref="JYK26:KAV26" ca="1" si="119">JYK26</f>
        <v>0</v>
      </c>
      <c r="JYL26" s="389">
        <f t="shared" ca="1" si="119"/>
        <v>0</v>
      </c>
      <c r="JYM26" s="389">
        <f t="shared" ca="1" si="119"/>
        <v>0</v>
      </c>
      <c r="JYN26" s="389">
        <f t="shared" ca="1" si="119"/>
        <v>0</v>
      </c>
      <c r="JYO26" s="389">
        <f t="shared" ca="1" si="119"/>
        <v>0</v>
      </c>
      <c r="JYP26" s="389">
        <f t="shared" ca="1" si="119"/>
        <v>0</v>
      </c>
      <c r="JYQ26" s="389">
        <f t="shared" ca="1" si="119"/>
        <v>0</v>
      </c>
      <c r="JYR26" s="389">
        <f t="shared" ca="1" si="119"/>
        <v>0</v>
      </c>
      <c r="JYS26" s="389">
        <f t="shared" ca="1" si="119"/>
        <v>0</v>
      </c>
      <c r="JYT26" s="389">
        <f t="shared" ca="1" si="119"/>
        <v>0</v>
      </c>
      <c r="JYU26" s="389">
        <f t="shared" ca="1" si="119"/>
        <v>0</v>
      </c>
      <c r="JYV26" s="389">
        <f t="shared" ca="1" si="119"/>
        <v>0</v>
      </c>
      <c r="JYW26" s="389">
        <f t="shared" ca="1" si="119"/>
        <v>0</v>
      </c>
      <c r="JYX26" s="389">
        <f t="shared" ca="1" si="119"/>
        <v>0</v>
      </c>
      <c r="JYY26" s="389">
        <f t="shared" ca="1" si="119"/>
        <v>0</v>
      </c>
      <c r="JYZ26" s="389">
        <f t="shared" ca="1" si="119"/>
        <v>0</v>
      </c>
      <c r="JZA26" s="389">
        <f t="shared" ca="1" si="119"/>
        <v>0</v>
      </c>
      <c r="JZB26" s="389">
        <f t="shared" ca="1" si="119"/>
        <v>0</v>
      </c>
      <c r="JZC26" s="389">
        <f t="shared" ca="1" si="119"/>
        <v>0</v>
      </c>
      <c r="JZD26" s="389">
        <f t="shared" ca="1" si="119"/>
        <v>0</v>
      </c>
      <c r="JZE26" s="389">
        <f t="shared" ca="1" si="119"/>
        <v>0</v>
      </c>
      <c r="JZF26" s="389">
        <f t="shared" ca="1" si="119"/>
        <v>0</v>
      </c>
      <c r="JZG26" s="389">
        <f t="shared" ca="1" si="119"/>
        <v>0</v>
      </c>
      <c r="JZH26" s="389">
        <f t="shared" ca="1" si="119"/>
        <v>0</v>
      </c>
      <c r="JZI26" s="389">
        <f t="shared" ca="1" si="119"/>
        <v>0</v>
      </c>
      <c r="JZJ26" s="389">
        <f t="shared" ca="1" si="119"/>
        <v>0</v>
      </c>
      <c r="JZK26" s="389">
        <f t="shared" ca="1" si="119"/>
        <v>0</v>
      </c>
      <c r="JZL26" s="389">
        <f t="shared" ca="1" si="119"/>
        <v>0</v>
      </c>
      <c r="JZM26" s="389">
        <f t="shared" ca="1" si="119"/>
        <v>0</v>
      </c>
      <c r="JZN26" s="389">
        <f t="shared" ca="1" si="119"/>
        <v>0</v>
      </c>
      <c r="JZO26" s="389">
        <f t="shared" ca="1" si="119"/>
        <v>0</v>
      </c>
      <c r="JZP26" s="389">
        <f t="shared" ca="1" si="119"/>
        <v>0</v>
      </c>
      <c r="JZQ26" s="389">
        <f t="shared" ca="1" si="119"/>
        <v>0</v>
      </c>
      <c r="JZR26" s="389">
        <f t="shared" ca="1" si="119"/>
        <v>0</v>
      </c>
      <c r="JZS26" s="389">
        <f t="shared" ca="1" si="119"/>
        <v>0</v>
      </c>
      <c r="JZT26" s="389">
        <f t="shared" ca="1" si="119"/>
        <v>0</v>
      </c>
      <c r="JZU26" s="389">
        <f t="shared" ca="1" si="119"/>
        <v>0</v>
      </c>
      <c r="JZV26" s="389">
        <f t="shared" ca="1" si="119"/>
        <v>0</v>
      </c>
      <c r="JZW26" s="389">
        <f t="shared" ca="1" si="119"/>
        <v>0</v>
      </c>
      <c r="JZX26" s="389">
        <f t="shared" ca="1" si="119"/>
        <v>0</v>
      </c>
      <c r="JZY26" s="389">
        <f t="shared" ca="1" si="119"/>
        <v>0</v>
      </c>
      <c r="JZZ26" s="389">
        <f t="shared" ca="1" si="119"/>
        <v>0</v>
      </c>
      <c r="KAA26" s="389">
        <f t="shared" ca="1" si="119"/>
        <v>0</v>
      </c>
      <c r="KAB26" s="389">
        <f t="shared" ca="1" si="119"/>
        <v>0</v>
      </c>
      <c r="KAC26" s="389">
        <f t="shared" ca="1" si="119"/>
        <v>0</v>
      </c>
      <c r="KAD26" s="389">
        <f t="shared" ca="1" si="119"/>
        <v>0</v>
      </c>
      <c r="KAE26" s="389">
        <f t="shared" ca="1" si="119"/>
        <v>0</v>
      </c>
      <c r="KAF26" s="389">
        <f t="shared" ca="1" si="119"/>
        <v>0</v>
      </c>
      <c r="KAG26" s="389">
        <f t="shared" ca="1" si="119"/>
        <v>0</v>
      </c>
      <c r="KAH26" s="389">
        <f t="shared" ca="1" si="119"/>
        <v>0</v>
      </c>
      <c r="KAI26" s="389">
        <f t="shared" ca="1" si="119"/>
        <v>0</v>
      </c>
      <c r="KAJ26" s="389">
        <f t="shared" ca="1" si="119"/>
        <v>0</v>
      </c>
      <c r="KAK26" s="389">
        <f t="shared" ca="1" si="119"/>
        <v>0</v>
      </c>
      <c r="KAL26" s="389">
        <f t="shared" ca="1" si="119"/>
        <v>0</v>
      </c>
      <c r="KAM26" s="389">
        <f t="shared" ca="1" si="119"/>
        <v>0</v>
      </c>
      <c r="KAN26" s="389">
        <f t="shared" ca="1" si="119"/>
        <v>0</v>
      </c>
      <c r="KAO26" s="389">
        <f t="shared" ca="1" si="119"/>
        <v>0</v>
      </c>
      <c r="KAP26" s="389">
        <f t="shared" ca="1" si="119"/>
        <v>0</v>
      </c>
      <c r="KAQ26" s="389">
        <f t="shared" ca="1" si="119"/>
        <v>0</v>
      </c>
      <c r="KAR26" s="389">
        <f t="shared" ca="1" si="119"/>
        <v>0</v>
      </c>
      <c r="KAS26" s="389">
        <f t="shared" ca="1" si="119"/>
        <v>0</v>
      </c>
      <c r="KAT26" s="389">
        <f t="shared" ca="1" si="119"/>
        <v>0</v>
      </c>
      <c r="KAU26" s="389">
        <f t="shared" ca="1" si="119"/>
        <v>0</v>
      </c>
      <c r="KAV26" s="389">
        <f t="shared" ca="1" si="119"/>
        <v>0</v>
      </c>
      <c r="KAW26" s="389">
        <f t="shared" ref="KAW26:KDH26" ca="1" si="120">KAW26</f>
        <v>0</v>
      </c>
      <c r="KAX26" s="389">
        <f t="shared" ca="1" si="120"/>
        <v>0</v>
      </c>
      <c r="KAY26" s="389">
        <f t="shared" ca="1" si="120"/>
        <v>0</v>
      </c>
      <c r="KAZ26" s="389">
        <f t="shared" ca="1" si="120"/>
        <v>0</v>
      </c>
      <c r="KBA26" s="389">
        <f t="shared" ca="1" si="120"/>
        <v>0</v>
      </c>
      <c r="KBB26" s="389">
        <f t="shared" ca="1" si="120"/>
        <v>0</v>
      </c>
      <c r="KBC26" s="389">
        <f t="shared" ca="1" si="120"/>
        <v>0</v>
      </c>
      <c r="KBD26" s="389">
        <f t="shared" ca="1" si="120"/>
        <v>0</v>
      </c>
      <c r="KBE26" s="389">
        <f t="shared" ca="1" si="120"/>
        <v>0</v>
      </c>
      <c r="KBF26" s="389">
        <f t="shared" ca="1" si="120"/>
        <v>0</v>
      </c>
      <c r="KBG26" s="389">
        <f t="shared" ca="1" si="120"/>
        <v>0</v>
      </c>
      <c r="KBH26" s="389">
        <f t="shared" ca="1" si="120"/>
        <v>0</v>
      </c>
      <c r="KBI26" s="389">
        <f t="shared" ca="1" si="120"/>
        <v>0</v>
      </c>
      <c r="KBJ26" s="389">
        <f t="shared" ca="1" si="120"/>
        <v>0</v>
      </c>
      <c r="KBK26" s="389">
        <f t="shared" ca="1" si="120"/>
        <v>0</v>
      </c>
      <c r="KBL26" s="389">
        <f t="shared" ca="1" si="120"/>
        <v>0</v>
      </c>
      <c r="KBM26" s="389">
        <f t="shared" ca="1" si="120"/>
        <v>0</v>
      </c>
      <c r="KBN26" s="389">
        <f t="shared" ca="1" si="120"/>
        <v>0</v>
      </c>
      <c r="KBO26" s="389">
        <f t="shared" ca="1" si="120"/>
        <v>0</v>
      </c>
      <c r="KBP26" s="389">
        <f t="shared" ca="1" si="120"/>
        <v>0</v>
      </c>
      <c r="KBQ26" s="389">
        <f t="shared" ca="1" si="120"/>
        <v>0</v>
      </c>
      <c r="KBR26" s="389">
        <f t="shared" ca="1" si="120"/>
        <v>0</v>
      </c>
      <c r="KBS26" s="389">
        <f t="shared" ca="1" si="120"/>
        <v>0</v>
      </c>
      <c r="KBT26" s="389">
        <f t="shared" ca="1" si="120"/>
        <v>0</v>
      </c>
      <c r="KBU26" s="389">
        <f t="shared" ca="1" si="120"/>
        <v>0</v>
      </c>
      <c r="KBV26" s="389">
        <f t="shared" ca="1" si="120"/>
        <v>0</v>
      </c>
      <c r="KBW26" s="389">
        <f t="shared" ca="1" si="120"/>
        <v>0</v>
      </c>
      <c r="KBX26" s="389">
        <f t="shared" ca="1" si="120"/>
        <v>0</v>
      </c>
      <c r="KBY26" s="389">
        <f t="shared" ca="1" si="120"/>
        <v>0</v>
      </c>
      <c r="KBZ26" s="389">
        <f t="shared" ca="1" si="120"/>
        <v>0</v>
      </c>
      <c r="KCA26" s="389">
        <f t="shared" ca="1" si="120"/>
        <v>0</v>
      </c>
      <c r="KCB26" s="389">
        <f t="shared" ca="1" si="120"/>
        <v>0</v>
      </c>
      <c r="KCC26" s="389">
        <f t="shared" ca="1" si="120"/>
        <v>0</v>
      </c>
      <c r="KCD26" s="389">
        <f t="shared" ca="1" si="120"/>
        <v>0</v>
      </c>
      <c r="KCE26" s="389">
        <f t="shared" ca="1" si="120"/>
        <v>0</v>
      </c>
      <c r="KCF26" s="389">
        <f t="shared" ca="1" si="120"/>
        <v>0</v>
      </c>
      <c r="KCG26" s="389">
        <f t="shared" ca="1" si="120"/>
        <v>0</v>
      </c>
      <c r="KCH26" s="389">
        <f t="shared" ca="1" si="120"/>
        <v>0</v>
      </c>
      <c r="KCI26" s="389">
        <f t="shared" ca="1" si="120"/>
        <v>0</v>
      </c>
      <c r="KCJ26" s="389">
        <f t="shared" ca="1" si="120"/>
        <v>0</v>
      </c>
      <c r="KCK26" s="389">
        <f t="shared" ca="1" si="120"/>
        <v>0</v>
      </c>
      <c r="KCL26" s="389">
        <f t="shared" ca="1" si="120"/>
        <v>0</v>
      </c>
      <c r="KCM26" s="389">
        <f t="shared" ca="1" si="120"/>
        <v>0</v>
      </c>
      <c r="KCN26" s="389">
        <f t="shared" ca="1" si="120"/>
        <v>0</v>
      </c>
      <c r="KCO26" s="389">
        <f t="shared" ca="1" si="120"/>
        <v>0</v>
      </c>
      <c r="KCP26" s="389">
        <f t="shared" ca="1" si="120"/>
        <v>0</v>
      </c>
      <c r="KCQ26" s="389">
        <f t="shared" ca="1" si="120"/>
        <v>0</v>
      </c>
      <c r="KCR26" s="389">
        <f t="shared" ca="1" si="120"/>
        <v>0</v>
      </c>
      <c r="KCS26" s="389">
        <f t="shared" ca="1" si="120"/>
        <v>0</v>
      </c>
      <c r="KCT26" s="389">
        <f t="shared" ca="1" si="120"/>
        <v>0</v>
      </c>
      <c r="KCU26" s="389">
        <f t="shared" ca="1" si="120"/>
        <v>0</v>
      </c>
      <c r="KCV26" s="389">
        <f t="shared" ca="1" si="120"/>
        <v>0</v>
      </c>
      <c r="KCW26" s="389">
        <f t="shared" ca="1" si="120"/>
        <v>0</v>
      </c>
      <c r="KCX26" s="389">
        <f t="shared" ca="1" si="120"/>
        <v>0</v>
      </c>
      <c r="KCY26" s="389">
        <f t="shared" ca="1" si="120"/>
        <v>0</v>
      </c>
      <c r="KCZ26" s="389">
        <f t="shared" ca="1" si="120"/>
        <v>0</v>
      </c>
      <c r="KDA26" s="389">
        <f t="shared" ca="1" si="120"/>
        <v>0</v>
      </c>
      <c r="KDB26" s="389">
        <f t="shared" ca="1" si="120"/>
        <v>0</v>
      </c>
      <c r="KDC26" s="389">
        <f t="shared" ca="1" si="120"/>
        <v>0</v>
      </c>
      <c r="KDD26" s="389">
        <f t="shared" ca="1" si="120"/>
        <v>0</v>
      </c>
      <c r="KDE26" s="389">
        <f t="shared" ca="1" si="120"/>
        <v>0</v>
      </c>
      <c r="KDF26" s="389">
        <f t="shared" ca="1" si="120"/>
        <v>0</v>
      </c>
      <c r="KDG26" s="389">
        <f t="shared" ca="1" si="120"/>
        <v>0</v>
      </c>
      <c r="KDH26" s="389">
        <f t="shared" ca="1" si="120"/>
        <v>0</v>
      </c>
      <c r="KDI26" s="389">
        <f t="shared" ref="KDI26:KFT26" ca="1" si="121">KDI26</f>
        <v>0</v>
      </c>
      <c r="KDJ26" s="389">
        <f t="shared" ca="1" si="121"/>
        <v>0</v>
      </c>
      <c r="KDK26" s="389">
        <f t="shared" ca="1" si="121"/>
        <v>0</v>
      </c>
      <c r="KDL26" s="389">
        <f t="shared" ca="1" si="121"/>
        <v>0</v>
      </c>
      <c r="KDM26" s="389">
        <f t="shared" ca="1" si="121"/>
        <v>0</v>
      </c>
      <c r="KDN26" s="389">
        <f t="shared" ca="1" si="121"/>
        <v>0</v>
      </c>
      <c r="KDO26" s="389">
        <f t="shared" ca="1" si="121"/>
        <v>0</v>
      </c>
      <c r="KDP26" s="389">
        <f t="shared" ca="1" si="121"/>
        <v>0</v>
      </c>
      <c r="KDQ26" s="389">
        <f t="shared" ca="1" si="121"/>
        <v>0</v>
      </c>
      <c r="KDR26" s="389">
        <f t="shared" ca="1" si="121"/>
        <v>0</v>
      </c>
      <c r="KDS26" s="389">
        <f t="shared" ca="1" si="121"/>
        <v>0</v>
      </c>
      <c r="KDT26" s="389">
        <f t="shared" ca="1" si="121"/>
        <v>0</v>
      </c>
      <c r="KDU26" s="389">
        <f t="shared" ca="1" si="121"/>
        <v>0</v>
      </c>
      <c r="KDV26" s="389">
        <f t="shared" ca="1" si="121"/>
        <v>0</v>
      </c>
      <c r="KDW26" s="389">
        <f t="shared" ca="1" si="121"/>
        <v>0</v>
      </c>
      <c r="KDX26" s="389">
        <f t="shared" ca="1" si="121"/>
        <v>0</v>
      </c>
      <c r="KDY26" s="389">
        <f t="shared" ca="1" si="121"/>
        <v>0</v>
      </c>
      <c r="KDZ26" s="389">
        <f t="shared" ca="1" si="121"/>
        <v>0</v>
      </c>
      <c r="KEA26" s="389">
        <f t="shared" ca="1" si="121"/>
        <v>0</v>
      </c>
      <c r="KEB26" s="389">
        <f t="shared" ca="1" si="121"/>
        <v>0</v>
      </c>
      <c r="KEC26" s="389">
        <f t="shared" ca="1" si="121"/>
        <v>0</v>
      </c>
      <c r="KED26" s="389">
        <f t="shared" ca="1" si="121"/>
        <v>0</v>
      </c>
      <c r="KEE26" s="389">
        <f t="shared" ca="1" si="121"/>
        <v>0</v>
      </c>
      <c r="KEF26" s="389">
        <f t="shared" ca="1" si="121"/>
        <v>0</v>
      </c>
      <c r="KEG26" s="389">
        <f t="shared" ca="1" si="121"/>
        <v>0</v>
      </c>
      <c r="KEH26" s="389">
        <f t="shared" ca="1" si="121"/>
        <v>0</v>
      </c>
      <c r="KEI26" s="389">
        <f t="shared" ca="1" si="121"/>
        <v>0</v>
      </c>
      <c r="KEJ26" s="389">
        <f t="shared" ca="1" si="121"/>
        <v>0</v>
      </c>
      <c r="KEK26" s="389">
        <f t="shared" ca="1" si="121"/>
        <v>0</v>
      </c>
      <c r="KEL26" s="389">
        <f t="shared" ca="1" si="121"/>
        <v>0</v>
      </c>
      <c r="KEM26" s="389">
        <f t="shared" ca="1" si="121"/>
        <v>0</v>
      </c>
      <c r="KEN26" s="389">
        <f t="shared" ca="1" si="121"/>
        <v>0</v>
      </c>
      <c r="KEO26" s="389">
        <f t="shared" ca="1" si="121"/>
        <v>0</v>
      </c>
      <c r="KEP26" s="389">
        <f t="shared" ca="1" si="121"/>
        <v>0</v>
      </c>
      <c r="KEQ26" s="389">
        <f t="shared" ca="1" si="121"/>
        <v>0</v>
      </c>
      <c r="KER26" s="389">
        <f t="shared" ca="1" si="121"/>
        <v>0</v>
      </c>
      <c r="KES26" s="389">
        <f t="shared" ca="1" si="121"/>
        <v>0</v>
      </c>
      <c r="KET26" s="389">
        <f t="shared" ca="1" si="121"/>
        <v>0</v>
      </c>
      <c r="KEU26" s="389">
        <f t="shared" ca="1" si="121"/>
        <v>0</v>
      </c>
      <c r="KEV26" s="389">
        <f t="shared" ca="1" si="121"/>
        <v>0</v>
      </c>
      <c r="KEW26" s="389">
        <f t="shared" ca="1" si="121"/>
        <v>0</v>
      </c>
      <c r="KEX26" s="389">
        <f t="shared" ca="1" si="121"/>
        <v>0</v>
      </c>
      <c r="KEY26" s="389">
        <f t="shared" ca="1" si="121"/>
        <v>0</v>
      </c>
      <c r="KEZ26" s="389">
        <f t="shared" ca="1" si="121"/>
        <v>0</v>
      </c>
      <c r="KFA26" s="389">
        <f t="shared" ca="1" si="121"/>
        <v>0</v>
      </c>
      <c r="KFB26" s="389">
        <f t="shared" ca="1" si="121"/>
        <v>0</v>
      </c>
      <c r="KFC26" s="389">
        <f t="shared" ca="1" si="121"/>
        <v>0</v>
      </c>
      <c r="KFD26" s="389">
        <f t="shared" ca="1" si="121"/>
        <v>0</v>
      </c>
      <c r="KFE26" s="389">
        <f t="shared" ca="1" si="121"/>
        <v>0</v>
      </c>
      <c r="KFF26" s="389">
        <f t="shared" ca="1" si="121"/>
        <v>0</v>
      </c>
      <c r="KFG26" s="389">
        <f t="shared" ca="1" si="121"/>
        <v>0</v>
      </c>
      <c r="KFH26" s="389">
        <f t="shared" ca="1" si="121"/>
        <v>0</v>
      </c>
      <c r="KFI26" s="389">
        <f t="shared" ca="1" si="121"/>
        <v>0</v>
      </c>
      <c r="KFJ26" s="389">
        <f t="shared" ca="1" si="121"/>
        <v>0</v>
      </c>
      <c r="KFK26" s="389">
        <f t="shared" ca="1" si="121"/>
        <v>0</v>
      </c>
      <c r="KFL26" s="389">
        <f t="shared" ca="1" si="121"/>
        <v>0</v>
      </c>
      <c r="KFM26" s="389">
        <f t="shared" ca="1" si="121"/>
        <v>0</v>
      </c>
      <c r="KFN26" s="389">
        <f t="shared" ca="1" si="121"/>
        <v>0</v>
      </c>
      <c r="KFO26" s="389">
        <f t="shared" ca="1" si="121"/>
        <v>0</v>
      </c>
      <c r="KFP26" s="389">
        <f t="shared" ca="1" si="121"/>
        <v>0</v>
      </c>
      <c r="KFQ26" s="389">
        <f t="shared" ca="1" si="121"/>
        <v>0</v>
      </c>
      <c r="KFR26" s="389">
        <f t="shared" ca="1" si="121"/>
        <v>0</v>
      </c>
      <c r="KFS26" s="389">
        <f t="shared" ca="1" si="121"/>
        <v>0</v>
      </c>
      <c r="KFT26" s="389">
        <f t="shared" ca="1" si="121"/>
        <v>0</v>
      </c>
      <c r="KFU26" s="389">
        <f t="shared" ref="KFU26:KIF26" ca="1" si="122">KFU26</f>
        <v>0</v>
      </c>
      <c r="KFV26" s="389">
        <f t="shared" ca="1" si="122"/>
        <v>0</v>
      </c>
      <c r="KFW26" s="389">
        <f t="shared" ca="1" si="122"/>
        <v>0</v>
      </c>
      <c r="KFX26" s="389">
        <f t="shared" ca="1" si="122"/>
        <v>0</v>
      </c>
      <c r="KFY26" s="389">
        <f t="shared" ca="1" si="122"/>
        <v>0</v>
      </c>
      <c r="KFZ26" s="389">
        <f t="shared" ca="1" si="122"/>
        <v>0</v>
      </c>
      <c r="KGA26" s="389">
        <f t="shared" ca="1" si="122"/>
        <v>0</v>
      </c>
      <c r="KGB26" s="389">
        <f t="shared" ca="1" si="122"/>
        <v>0</v>
      </c>
      <c r="KGC26" s="389">
        <f t="shared" ca="1" si="122"/>
        <v>0</v>
      </c>
      <c r="KGD26" s="389">
        <f t="shared" ca="1" si="122"/>
        <v>0</v>
      </c>
      <c r="KGE26" s="389">
        <f t="shared" ca="1" si="122"/>
        <v>0</v>
      </c>
      <c r="KGF26" s="389">
        <f t="shared" ca="1" si="122"/>
        <v>0</v>
      </c>
      <c r="KGG26" s="389">
        <f t="shared" ca="1" si="122"/>
        <v>0</v>
      </c>
      <c r="KGH26" s="389">
        <f t="shared" ca="1" si="122"/>
        <v>0</v>
      </c>
      <c r="KGI26" s="389">
        <f t="shared" ca="1" si="122"/>
        <v>0</v>
      </c>
      <c r="KGJ26" s="389">
        <f t="shared" ca="1" si="122"/>
        <v>0</v>
      </c>
      <c r="KGK26" s="389">
        <f t="shared" ca="1" si="122"/>
        <v>0</v>
      </c>
      <c r="KGL26" s="389">
        <f t="shared" ca="1" si="122"/>
        <v>0</v>
      </c>
      <c r="KGM26" s="389">
        <f t="shared" ca="1" si="122"/>
        <v>0</v>
      </c>
      <c r="KGN26" s="389">
        <f t="shared" ca="1" si="122"/>
        <v>0</v>
      </c>
      <c r="KGO26" s="389">
        <f t="shared" ca="1" si="122"/>
        <v>0</v>
      </c>
      <c r="KGP26" s="389">
        <f t="shared" ca="1" si="122"/>
        <v>0</v>
      </c>
      <c r="KGQ26" s="389">
        <f t="shared" ca="1" si="122"/>
        <v>0</v>
      </c>
      <c r="KGR26" s="389">
        <f t="shared" ca="1" si="122"/>
        <v>0</v>
      </c>
      <c r="KGS26" s="389">
        <f t="shared" ca="1" si="122"/>
        <v>0</v>
      </c>
      <c r="KGT26" s="389">
        <f t="shared" ca="1" si="122"/>
        <v>0</v>
      </c>
      <c r="KGU26" s="389">
        <f t="shared" ca="1" si="122"/>
        <v>0</v>
      </c>
      <c r="KGV26" s="389">
        <f t="shared" ca="1" si="122"/>
        <v>0</v>
      </c>
      <c r="KGW26" s="389">
        <f t="shared" ca="1" si="122"/>
        <v>0</v>
      </c>
      <c r="KGX26" s="389">
        <f t="shared" ca="1" si="122"/>
        <v>0</v>
      </c>
      <c r="KGY26" s="389">
        <f t="shared" ca="1" si="122"/>
        <v>0</v>
      </c>
      <c r="KGZ26" s="389">
        <f t="shared" ca="1" si="122"/>
        <v>0</v>
      </c>
      <c r="KHA26" s="389">
        <f t="shared" ca="1" si="122"/>
        <v>0</v>
      </c>
      <c r="KHB26" s="389">
        <f t="shared" ca="1" si="122"/>
        <v>0</v>
      </c>
      <c r="KHC26" s="389">
        <f t="shared" ca="1" si="122"/>
        <v>0</v>
      </c>
      <c r="KHD26" s="389">
        <f t="shared" ca="1" si="122"/>
        <v>0</v>
      </c>
      <c r="KHE26" s="389">
        <f t="shared" ca="1" si="122"/>
        <v>0</v>
      </c>
      <c r="KHF26" s="389">
        <f t="shared" ca="1" si="122"/>
        <v>0</v>
      </c>
      <c r="KHG26" s="389">
        <f t="shared" ca="1" si="122"/>
        <v>0</v>
      </c>
      <c r="KHH26" s="389">
        <f t="shared" ca="1" si="122"/>
        <v>0</v>
      </c>
      <c r="KHI26" s="389">
        <f t="shared" ca="1" si="122"/>
        <v>0</v>
      </c>
      <c r="KHJ26" s="389">
        <f t="shared" ca="1" si="122"/>
        <v>0</v>
      </c>
      <c r="KHK26" s="389">
        <f t="shared" ca="1" si="122"/>
        <v>0</v>
      </c>
      <c r="KHL26" s="389">
        <f t="shared" ca="1" si="122"/>
        <v>0</v>
      </c>
      <c r="KHM26" s="389">
        <f t="shared" ca="1" si="122"/>
        <v>0</v>
      </c>
      <c r="KHN26" s="389">
        <f t="shared" ca="1" si="122"/>
        <v>0</v>
      </c>
      <c r="KHO26" s="389">
        <f t="shared" ca="1" si="122"/>
        <v>0</v>
      </c>
      <c r="KHP26" s="389">
        <f t="shared" ca="1" si="122"/>
        <v>0</v>
      </c>
      <c r="KHQ26" s="389">
        <f t="shared" ca="1" si="122"/>
        <v>0</v>
      </c>
      <c r="KHR26" s="389">
        <f t="shared" ca="1" si="122"/>
        <v>0</v>
      </c>
      <c r="KHS26" s="389">
        <f t="shared" ca="1" si="122"/>
        <v>0</v>
      </c>
      <c r="KHT26" s="389">
        <f t="shared" ca="1" si="122"/>
        <v>0</v>
      </c>
      <c r="KHU26" s="389">
        <f t="shared" ca="1" si="122"/>
        <v>0</v>
      </c>
      <c r="KHV26" s="389">
        <f t="shared" ca="1" si="122"/>
        <v>0</v>
      </c>
      <c r="KHW26" s="389">
        <f t="shared" ca="1" si="122"/>
        <v>0</v>
      </c>
      <c r="KHX26" s="389">
        <f t="shared" ca="1" si="122"/>
        <v>0</v>
      </c>
      <c r="KHY26" s="389">
        <f t="shared" ca="1" si="122"/>
        <v>0</v>
      </c>
      <c r="KHZ26" s="389">
        <f t="shared" ca="1" si="122"/>
        <v>0</v>
      </c>
      <c r="KIA26" s="389">
        <f t="shared" ca="1" si="122"/>
        <v>0</v>
      </c>
      <c r="KIB26" s="389">
        <f t="shared" ca="1" si="122"/>
        <v>0</v>
      </c>
      <c r="KIC26" s="389">
        <f t="shared" ca="1" si="122"/>
        <v>0</v>
      </c>
      <c r="KID26" s="389">
        <f t="shared" ca="1" si="122"/>
        <v>0</v>
      </c>
      <c r="KIE26" s="389">
        <f t="shared" ca="1" si="122"/>
        <v>0</v>
      </c>
      <c r="KIF26" s="389">
        <f t="shared" ca="1" si="122"/>
        <v>0</v>
      </c>
      <c r="KIG26" s="389">
        <f t="shared" ref="KIG26:KKR26" ca="1" si="123">KIG26</f>
        <v>0</v>
      </c>
      <c r="KIH26" s="389">
        <f t="shared" ca="1" si="123"/>
        <v>0</v>
      </c>
      <c r="KII26" s="389">
        <f t="shared" ca="1" si="123"/>
        <v>0</v>
      </c>
      <c r="KIJ26" s="389">
        <f t="shared" ca="1" si="123"/>
        <v>0</v>
      </c>
      <c r="KIK26" s="389">
        <f t="shared" ca="1" si="123"/>
        <v>0</v>
      </c>
      <c r="KIL26" s="389">
        <f t="shared" ca="1" si="123"/>
        <v>0</v>
      </c>
      <c r="KIM26" s="389">
        <f t="shared" ca="1" si="123"/>
        <v>0</v>
      </c>
      <c r="KIN26" s="389">
        <f t="shared" ca="1" si="123"/>
        <v>0</v>
      </c>
      <c r="KIO26" s="389">
        <f t="shared" ca="1" si="123"/>
        <v>0</v>
      </c>
      <c r="KIP26" s="389">
        <f t="shared" ca="1" si="123"/>
        <v>0</v>
      </c>
      <c r="KIQ26" s="389">
        <f t="shared" ca="1" si="123"/>
        <v>0</v>
      </c>
      <c r="KIR26" s="389">
        <f t="shared" ca="1" si="123"/>
        <v>0</v>
      </c>
      <c r="KIS26" s="389">
        <f t="shared" ca="1" si="123"/>
        <v>0</v>
      </c>
      <c r="KIT26" s="389">
        <f t="shared" ca="1" si="123"/>
        <v>0</v>
      </c>
      <c r="KIU26" s="389">
        <f t="shared" ca="1" si="123"/>
        <v>0</v>
      </c>
      <c r="KIV26" s="389">
        <f t="shared" ca="1" si="123"/>
        <v>0</v>
      </c>
      <c r="KIW26" s="389">
        <f t="shared" ca="1" si="123"/>
        <v>0</v>
      </c>
      <c r="KIX26" s="389">
        <f t="shared" ca="1" si="123"/>
        <v>0</v>
      </c>
      <c r="KIY26" s="389">
        <f t="shared" ca="1" si="123"/>
        <v>0</v>
      </c>
      <c r="KIZ26" s="389">
        <f t="shared" ca="1" si="123"/>
        <v>0</v>
      </c>
      <c r="KJA26" s="389">
        <f t="shared" ca="1" si="123"/>
        <v>0</v>
      </c>
      <c r="KJB26" s="389">
        <f t="shared" ca="1" si="123"/>
        <v>0</v>
      </c>
      <c r="KJC26" s="389">
        <f t="shared" ca="1" si="123"/>
        <v>0</v>
      </c>
      <c r="KJD26" s="389">
        <f t="shared" ca="1" si="123"/>
        <v>0</v>
      </c>
      <c r="KJE26" s="389">
        <f t="shared" ca="1" si="123"/>
        <v>0</v>
      </c>
      <c r="KJF26" s="389">
        <f t="shared" ca="1" si="123"/>
        <v>0</v>
      </c>
      <c r="KJG26" s="389">
        <f t="shared" ca="1" si="123"/>
        <v>0</v>
      </c>
      <c r="KJH26" s="389">
        <f t="shared" ca="1" si="123"/>
        <v>0</v>
      </c>
      <c r="KJI26" s="389">
        <f t="shared" ca="1" si="123"/>
        <v>0</v>
      </c>
      <c r="KJJ26" s="389">
        <f t="shared" ca="1" si="123"/>
        <v>0</v>
      </c>
      <c r="KJK26" s="389">
        <f t="shared" ca="1" si="123"/>
        <v>0</v>
      </c>
      <c r="KJL26" s="389">
        <f t="shared" ca="1" si="123"/>
        <v>0</v>
      </c>
      <c r="KJM26" s="389">
        <f t="shared" ca="1" si="123"/>
        <v>0</v>
      </c>
      <c r="KJN26" s="389">
        <f t="shared" ca="1" si="123"/>
        <v>0</v>
      </c>
      <c r="KJO26" s="389">
        <f t="shared" ca="1" si="123"/>
        <v>0</v>
      </c>
      <c r="KJP26" s="389">
        <f t="shared" ca="1" si="123"/>
        <v>0</v>
      </c>
      <c r="KJQ26" s="389">
        <f t="shared" ca="1" si="123"/>
        <v>0</v>
      </c>
      <c r="KJR26" s="389">
        <f t="shared" ca="1" si="123"/>
        <v>0</v>
      </c>
      <c r="KJS26" s="389">
        <f t="shared" ca="1" si="123"/>
        <v>0</v>
      </c>
      <c r="KJT26" s="389">
        <f t="shared" ca="1" si="123"/>
        <v>0</v>
      </c>
      <c r="KJU26" s="389">
        <f t="shared" ca="1" si="123"/>
        <v>0</v>
      </c>
      <c r="KJV26" s="389">
        <f t="shared" ca="1" si="123"/>
        <v>0</v>
      </c>
      <c r="KJW26" s="389">
        <f t="shared" ca="1" si="123"/>
        <v>0</v>
      </c>
      <c r="KJX26" s="389">
        <f t="shared" ca="1" si="123"/>
        <v>0</v>
      </c>
      <c r="KJY26" s="389">
        <f t="shared" ca="1" si="123"/>
        <v>0</v>
      </c>
      <c r="KJZ26" s="389">
        <f t="shared" ca="1" si="123"/>
        <v>0</v>
      </c>
      <c r="KKA26" s="389">
        <f t="shared" ca="1" si="123"/>
        <v>0</v>
      </c>
      <c r="KKB26" s="389">
        <f t="shared" ca="1" si="123"/>
        <v>0</v>
      </c>
      <c r="KKC26" s="389">
        <f t="shared" ca="1" si="123"/>
        <v>0</v>
      </c>
      <c r="KKD26" s="389">
        <f t="shared" ca="1" si="123"/>
        <v>0</v>
      </c>
      <c r="KKE26" s="389">
        <f t="shared" ca="1" si="123"/>
        <v>0</v>
      </c>
      <c r="KKF26" s="389">
        <f t="shared" ca="1" si="123"/>
        <v>0</v>
      </c>
      <c r="KKG26" s="389">
        <f t="shared" ca="1" si="123"/>
        <v>0</v>
      </c>
      <c r="KKH26" s="389">
        <f t="shared" ca="1" si="123"/>
        <v>0</v>
      </c>
      <c r="KKI26" s="389">
        <f t="shared" ca="1" si="123"/>
        <v>0</v>
      </c>
      <c r="KKJ26" s="389">
        <f t="shared" ca="1" si="123"/>
        <v>0</v>
      </c>
      <c r="KKK26" s="389">
        <f t="shared" ca="1" si="123"/>
        <v>0</v>
      </c>
      <c r="KKL26" s="389">
        <f t="shared" ca="1" si="123"/>
        <v>0</v>
      </c>
      <c r="KKM26" s="389">
        <f t="shared" ca="1" si="123"/>
        <v>0</v>
      </c>
      <c r="KKN26" s="389">
        <f t="shared" ca="1" si="123"/>
        <v>0</v>
      </c>
      <c r="KKO26" s="389">
        <f t="shared" ca="1" si="123"/>
        <v>0</v>
      </c>
      <c r="KKP26" s="389">
        <f t="shared" ca="1" si="123"/>
        <v>0</v>
      </c>
      <c r="KKQ26" s="389">
        <f t="shared" ca="1" si="123"/>
        <v>0</v>
      </c>
      <c r="KKR26" s="389">
        <f t="shared" ca="1" si="123"/>
        <v>0</v>
      </c>
      <c r="KKS26" s="389">
        <f t="shared" ref="KKS26:KND26" ca="1" si="124">KKS26</f>
        <v>0</v>
      </c>
      <c r="KKT26" s="389">
        <f t="shared" ca="1" si="124"/>
        <v>0</v>
      </c>
      <c r="KKU26" s="389">
        <f t="shared" ca="1" si="124"/>
        <v>0</v>
      </c>
      <c r="KKV26" s="389">
        <f t="shared" ca="1" si="124"/>
        <v>0</v>
      </c>
      <c r="KKW26" s="389">
        <f t="shared" ca="1" si="124"/>
        <v>0</v>
      </c>
      <c r="KKX26" s="389">
        <f t="shared" ca="1" si="124"/>
        <v>0</v>
      </c>
      <c r="KKY26" s="389">
        <f t="shared" ca="1" si="124"/>
        <v>0</v>
      </c>
      <c r="KKZ26" s="389">
        <f t="shared" ca="1" si="124"/>
        <v>0</v>
      </c>
      <c r="KLA26" s="389">
        <f t="shared" ca="1" si="124"/>
        <v>0</v>
      </c>
      <c r="KLB26" s="389">
        <f t="shared" ca="1" si="124"/>
        <v>0</v>
      </c>
      <c r="KLC26" s="389">
        <f t="shared" ca="1" si="124"/>
        <v>0</v>
      </c>
      <c r="KLD26" s="389">
        <f t="shared" ca="1" si="124"/>
        <v>0</v>
      </c>
      <c r="KLE26" s="389">
        <f t="shared" ca="1" si="124"/>
        <v>0</v>
      </c>
      <c r="KLF26" s="389">
        <f t="shared" ca="1" si="124"/>
        <v>0</v>
      </c>
      <c r="KLG26" s="389">
        <f t="shared" ca="1" si="124"/>
        <v>0</v>
      </c>
      <c r="KLH26" s="389">
        <f t="shared" ca="1" si="124"/>
        <v>0</v>
      </c>
      <c r="KLI26" s="389">
        <f t="shared" ca="1" si="124"/>
        <v>0</v>
      </c>
      <c r="KLJ26" s="389">
        <f t="shared" ca="1" si="124"/>
        <v>0</v>
      </c>
      <c r="KLK26" s="389">
        <f t="shared" ca="1" si="124"/>
        <v>0</v>
      </c>
      <c r="KLL26" s="389">
        <f t="shared" ca="1" si="124"/>
        <v>0</v>
      </c>
      <c r="KLM26" s="389">
        <f t="shared" ca="1" si="124"/>
        <v>0</v>
      </c>
      <c r="KLN26" s="389">
        <f t="shared" ca="1" si="124"/>
        <v>0</v>
      </c>
      <c r="KLO26" s="389">
        <f t="shared" ca="1" si="124"/>
        <v>0</v>
      </c>
      <c r="KLP26" s="389">
        <f t="shared" ca="1" si="124"/>
        <v>0</v>
      </c>
      <c r="KLQ26" s="389">
        <f t="shared" ca="1" si="124"/>
        <v>0</v>
      </c>
      <c r="KLR26" s="389">
        <f t="shared" ca="1" si="124"/>
        <v>0</v>
      </c>
      <c r="KLS26" s="389">
        <f t="shared" ca="1" si="124"/>
        <v>0</v>
      </c>
      <c r="KLT26" s="389">
        <f t="shared" ca="1" si="124"/>
        <v>0</v>
      </c>
      <c r="KLU26" s="389">
        <f t="shared" ca="1" si="124"/>
        <v>0</v>
      </c>
      <c r="KLV26" s="389">
        <f t="shared" ca="1" si="124"/>
        <v>0</v>
      </c>
      <c r="KLW26" s="389">
        <f t="shared" ca="1" si="124"/>
        <v>0</v>
      </c>
      <c r="KLX26" s="389">
        <f t="shared" ca="1" si="124"/>
        <v>0</v>
      </c>
      <c r="KLY26" s="389">
        <f t="shared" ca="1" si="124"/>
        <v>0</v>
      </c>
      <c r="KLZ26" s="389">
        <f t="shared" ca="1" si="124"/>
        <v>0</v>
      </c>
      <c r="KMA26" s="389">
        <f t="shared" ca="1" si="124"/>
        <v>0</v>
      </c>
      <c r="KMB26" s="389">
        <f t="shared" ca="1" si="124"/>
        <v>0</v>
      </c>
      <c r="KMC26" s="389">
        <f t="shared" ca="1" si="124"/>
        <v>0</v>
      </c>
      <c r="KMD26" s="389">
        <f t="shared" ca="1" si="124"/>
        <v>0</v>
      </c>
      <c r="KME26" s="389">
        <f t="shared" ca="1" si="124"/>
        <v>0</v>
      </c>
      <c r="KMF26" s="389">
        <f t="shared" ca="1" si="124"/>
        <v>0</v>
      </c>
      <c r="KMG26" s="389">
        <f t="shared" ca="1" si="124"/>
        <v>0</v>
      </c>
      <c r="KMH26" s="389">
        <f t="shared" ca="1" si="124"/>
        <v>0</v>
      </c>
      <c r="KMI26" s="389">
        <f t="shared" ca="1" si="124"/>
        <v>0</v>
      </c>
      <c r="KMJ26" s="389">
        <f t="shared" ca="1" si="124"/>
        <v>0</v>
      </c>
      <c r="KMK26" s="389">
        <f t="shared" ca="1" si="124"/>
        <v>0</v>
      </c>
      <c r="KML26" s="389">
        <f t="shared" ca="1" si="124"/>
        <v>0</v>
      </c>
      <c r="KMM26" s="389">
        <f t="shared" ca="1" si="124"/>
        <v>0</v>
      </c>
      <c r="KMN26" s="389">
        <f t="shared" ca="1" si="124"/>
        <v>0</v>
      </c>
      <c r="KMO26" s="389">
        <f t="shared" ca="1" si="124"/>
        <v>0</v>
      </c>
      <c r="KMP26" s="389">
        <f t="shared" ca="1" si="124"/>
        <v>0</v>
      </c>
      <c r="KMQ26" s="389">
        <f t="shared" ca="1" si="124"/>
        <v>0</v>
      </c>
      <c r="KMR26" s="389">
        <f t="shared" ca="1" si="124"/>
        <v>0</v>
      </c>
      <c r="KMS26" s="389">
        <f t="shared" ca="1" si="124"/>
        <v>0</v>
      </c>
      <c r="KMT26" s="389">
        <f t="shared" ca="1" si="124"/>
        <v>0</v>
      </c>
      <c r="KMU26" s="389">
        <f t="shared" ca="1" si="124"/>
        <v>0</v>
      </c>
      <c r="KMV26" s="389">
        <f t="shared" ca="1" si="124"/>
        <v>0</v>
      </c>
      <c r="KMW26" s="389">
        <f t="shared" ca="1" si="124"/>
        <v>0</v>
      </c>
      <c r="KMX26" s="389">
        <f t="shared" ca="1" si="124"/>
        <v>0</v>
      </c>
      <c r="KMY26" s="389">
        <f t="shared" ca="1" si="124"/>
        <v>0</v>
      </c>
      <c r="KMZ26" s="389">
        <f t="shared" ca="1" si="124"/>
        <v>0</v>
      </c>
      <c r="KNA26" s="389">
        <f t="shared" ca="1" si="124"/>
        <v>0</v>
      </c>
      <c r="KNB26" s="389">
        <f t="shared" ca="1" si="124"/>
        <v>0</v>
      </c>
      <c r="KNC26" s="389">
        <f t="shared" ca="1" si="124"/>
        <v>0</v>
      </c>
      <c r="KND26" s="389">
        <f t="shared" ca="1" si="124"/>
        <v>0</v>
      </c>
      <c r="KNE26" s="389">
        <f t="shared" ref="KNE26:KPP26" ca="1" si="125">KNE26</f>
        <v>0</v>
      </c>
      <c r="KNF26" s="389">
        <f t="shared" ca="1" si="125"/>
        <v>0</v>
      </c>
      <c r="KNG26" s="389">
        <f t="shared" ca="1" si="125"/>
        <v>0</v>
      </c>
      <c r="KNH26" s="389">
        <f t="shared" ca="1" si="125"/>
        <v>0</v>
      </c>
      <c r="KNI26" s="389">
        <f t="shared" ca="1" si="125"/>
        <v>0</v>
      </c>
      <c r="KNJ26" s="389">
        <f t="shared" ca="1" si="125"/>
        <v>0</v>
      </c>
      <c r="KNK26" s="389">
        <f t="shared" ca="1" si="125"/>
        <v>0</v>
      </c>
      <c r="KNL26" s="389">
        <f t="shared" ca="1" si="125"/>
        <v>0</v>
      </c>
      <c r="KNM26" s="389">
        <f t="shared" ca="1" si="125"/>
        <v>0</v>
      </c>
      <c r="KNN26" s="389">
        <f t="shared" ca="1" si="125"/>
        <v>0</v>
      </c>
      <c r="KNO26" s="389">
        <f t="shared" ca="1" si="125"/>
        <v>0</v>
      </c>
      <c r="KNP26" s="389">
        <f t="shared" ca="1" si="125"/>
        <v>0</v>
      </c>
      <c r="KNQ26" s="389">
        <f t="shared" ca="1" si="125"/>
        <v>0</v>
      </c>
      <c r="KNR26" s="389">
        <f t="shared" ca="1" si="125"/>
        <v>0</v>
      </c>
      <c r="KNS26" s="389">
        <f t="shared" ca="1" si="125"/>
        <v>0</v>
      </c>
      <c r="KNT26" s="389">
        <f t="shared" ca="1" si="125"/>
        <v>0</v>
      </c>
      <c r="KNU26" s="389">
        <f t="shared" ca="1" si="125"/>
        <v>0</v>
      </c>
      <c r="KNV26" s="389">
        <f t="shared" ca="1" si="125"/>
        <v>0</v>
      </c>
      <c r="KNW26" s="389">
        <f t="shared" ca="1" si="125"/>
        <v>0</v>
      </c>
      <c r="KNX26" s="389">
        <f t="shared" ca="1" si="125"/>
        <v>0</v>
      </c>
      <c r="KNY26" s="389">
        <f t="shared" ca="1" si="125"/>
        <v>0</v>
      </c>
      <c r="KNZ26" s="389">
        <f t="shared" ca="1" si="125"/>
        <v>0</v>
      </c>
      <c r="KOA26" s="389">
        <f t="shared" ca="1" si="125"/>
        <v>0</v>
      </c>
      <c r="KOB26" s="389">
        <f t="shared" ca="1" si="125"/>
        <v>0</v>
      </c>
      <c r="KOC26" s="389">
        <f t="shared" ca="1" si="125"/>
        <v>0</v>
      </c>
      <c r="KOD26" s="389">
        <f t="shared" ca="1" si="125"/>
        <v>0</v>
      </c>
      <c r="KOE26" s="389">
        <f t="shared" ca="1" si="125"/>
        <v>0</v>
      </c>
      <c r="KOF26" s="389">
        <f t="shared" ca="1" si="125"/>
        <v>0</v>
      </c>
      <c r="KOG26" s="389">
        <f t="shared" ca="1" si="125"/>
        <v>0</v>
      </c>
      <c r="KOH26" s="389">
        <f t="shared" ca="1" si="125"/>
        <v>0</v>
      </c>
      <c r="KOI26" s="389">
        <f t="shared" ca="1" si="125"/>
        <v>0</v>
      </c>
      <c r="KOJ26" s="389">
        <f t="shared" ca="1" si="125"/>
        <v>0</v>
      </c>
      <c r="KOK26" s="389">
        <f t="shared" ca="1" si="125"/>
        <v>0</v>
      </c>
      <c r="KOL26" s="389">
        <f t="shared" ca="1" si="125"/>
        <v>0</v>
      </c>
      <c r="KOM26" s="389">
        <f t="shared" ca="1" si="125"/>
        <v>0</v>
      </c>
      <c r="KON26" s="389">
        <f t="shared" ca="1" si="125"/>
        <v>0</v>
      </c>
      <c r="KOO26" s="389">
        <f t="shared" ca="1" si="125"/>
        <v>0</v>
      </c>
      <c r="KOP26" s="389">
        <f t="shared" ca="1" si="125"/>
        <v>0</v>
      </c>
      <c r="KOQ26" s="389">
        <f t="shared" ca="1" si="125"/>
        <v>0</v>
      </c>
      <c r="KOR26" s="389">
        <f t="shared" ca="1" si="125"/>
        <v>0</v>
      </c>
      <c r="KOS26" s="389">
        <f t="shared" ca="1" si="125"/>
        <v>0</v>
      </c>
      <c r="KOT26" s="389">
        <f t="shared" ca="1" si="125"/>
        <v>0</v>
      </c>
      <c r="KOU26" s="389">
        <f t="shared" ca="1" si="125"/>
        <v>0</v>
      </c>
      <c r="KOV26" s="389">
        <f t="shared" ca="1" si="125"/>
        <v>0</v>
      </c>
      <c r="KOW26" s="389">
        <f t="shared" ca="1" si="125"/>
        <v>0</v>
      </c>
      <c r="KOX26" s="389">
        <f t="shared" ca="1" si="125"/>
        <v>0</v>
      </c>
      <c r="KOY26" s="389">
        <f t="shared" ca="1" si="125"/>
        <v>0</v>
      </c>
      <c r="KOZ26" s="389">
        <f t="shared" ca="1" si="125"/>
        <v>0</v>
      </c>
      <c r="KPA26" s="389">
        <f t="shared" ca="1" si="125"/>
        <v>0</v>
      </c>
      <c r="KPB26" s="389">
        <f t="shared" ca="1" si="125"/>
        <v>0</v>
      </c>
      <c r="KPC26" s="389">
        <f t="shared" ca="1" si="125"/>
        <v>0</v>
      </c>
      <c r="KPD26" s="389">
        <f t="shared" ca="1" si="125"/>
        <v>0</v>
      </c>
      <c r="KPE26" s="389">
        <f t="shared" ca="1" si="125"/>
        <v>0</v>
      </c>
      <c r="KPF26" s="389">
        <f t="shared" ca="1" si="125"/>
        <v>0</v>
      </c>
      <c r="KPG26" s="389">
        <f t="shared" ca="1" si="125"/>
        <v>0</v>
      </c>
      <c r="KPH26" s="389">
        <f t="shared" ca="1" si="125"/>
        <v>0</v>
      </c>
      <c r="KPI26" s="389">
        <f t="shared" ca="1" si="125"/>
        <v>0</v>
      </c>
      <c r="KPJ26" s="389">
        <f t="shared" ca="1" si="125"/>
        <v>0</v>
      </c>
      <c r="KPK26" s="389">
        <f t="shared" ca="1" si="125"/>
        <v>0</v>
      </c>
      <c r="KPL26" s="389">
        <f t="shared" ca="1" si="125"/>
        <v>0</v>
      </c>
      <c r="KPM26" s="389">
        <f t="shared" ca="1" si="125"/>
        <v>0</v>
      </c>
      <c r="KPN26" s="389">
        <f t="shared" ca="1" si="125"/>
        <v>0</v>
      </c>
      <c r="KPO26" s="389">
        <f t="shared" ca="1" si="125"/>
        <v>0</v>
      </c>
      <c r="KPP26" s="389">
        <f t="shared" ca="1" si="125"/>
        <v>0</v>
      </c>
      <c r="KPQ26" s="389">
        <f t="shared" ref="KPQ26:KSB26" ca="1" si="126">KPQ26</f>
        <v>0</v>
      </c>
      <c r="KPR26" s="389">
        <f t="shared" ca="1" si="126"/>
        <v>0</v>
      </c>
      <c r="KPS26" s="389">
        <f t="shared" ca="1" si="126"/>
        <v>0</v>
      </c>
      <c r="KPT26" s="389">
        <f t="shared" ca="1" si="126"/>
        <v>0</v>
      </c>
      <c r="KPU26" s="389">
        <f t="shared" ca="1" si="126"/>
        <v>0</v>
      </c>
      <c r="KPV26" s="389">
        <f t="shared" ca="1" si="126"/>
        <v>0</v>
      </c>
      <c r="KPW26" s="389">
        <f t="shared" ca="1" si="126"/>
        <v>0</v>
      </c>
      <c r="KPX26" s="389">
        <f t="shared" ca="1" si="126"/>
        <v>0</v>
      </c>
      <c r="KPY26" s="389">
        <f t="shared" ca="1" si="126"/>
        <v>0</v>
      </c>
      <c r="KPZ26" s="389">
        <f t="shared" ca="1" si="126"/>
        <v>0</v>
      </c>
      <c r="KQA26" s="389">
        <f t="shared" ca="1" si="126"/>
        <v>0</v>
      </c>
      <c r="KQB26" s="389">
        <f t="shared" ca="1" si="126"/>
        <v>0</v>
      </c>
      <c r="KQC26" s="389">
        <f t="shared" ca="1" si="126"/>
        <v>0</v>
      </c>
      <c r="KQD26" s="389">
        <f t="shared" ca="1" si="126"/>
        <v>0</v>
      </c>
      <c r="KQE26" s="389">
        <f t="shared" ca="1" si="126"/>
        <v>0</v>
      </c>
      <c r="KQF26" s="389">
        <f t="shared" ca="1" si="126"/>
        <v>0</v>
      </c>
      <c r="KQG26" s="389">
        <f t="shared" ca="1" si="126"/>
        <v>0</v>
      </c>
      <c r="KQH26" s="389">
        <f t="shared" ca="1" si="126"/>
        <v>0</v>
      </c>
      <c r="KQI26" s="389">
        <f t="shared" ca="1" si="126"/>
        <v>0</v>
      </c>
      <c r="KQJ26" s="389">
        <f t="shared" ca="1" si="126"/>
        <v>0</v>
      </c>
      <c r="KQK26" s="389">
        <f t="shared" ca="1" si="126"/>
        <v>0</v>
      </c>
      <c r="KQL26" s="389">
        <f t="shared" ca="1" si="126"/>
        <v>0</v>
      </c>
      <c r="KQM26" s="389">
        <f t="shared" ca="1" si="126"/>
        <v>0</v>
      </c>
      <c r="KQN26" s="389">
        <f t="shared" ca="1" si="126"/>
        <v>0</v>
      </c>
      <c r="KQO26" s="389">
        <f t="shared" ca="1" si="126"/>
        <v>0</v>
      </c>
      <c r="KQP26" s="389">
        <f t="shared" ca="1" si="126"/>
        <v>0</v>
      </c>
      <c r="KQQ26" s="389">
        <f t="shared" ca="1" si="126"/>
        <v>0</v>
      </c>
      <c r="KQR26" s="389">
        <f t="shared" ca="1" si="126"/>
        <v>0</v>
      </c>
      <c r="KQS26" s="389">
        <f t="shared" ca="1" si="126"/>
        <v>0</v>
      </c>
      <c r="KQT26" s="389">
        <f t="shared" ca="1" si="126"/>
        <v>0</v>
      </c>
      <c r="KQU26" s="389">
        <f t="shared" ca="1" si="126"/>
        <v>0</v>
      </c>
      <c r="KQV26" s="389">
        <f t="shared" ca="1" si="126"/>
        <v>0</v>
      </c>
      <c r="KQW26" s="389">
        <f t="shared" ca="1" si="126"/>
        <v>0</v>
      </c>
      <c r="KQX26" s="389">
        <f t="shared" ca="1" si="126"/>
        <v>0</v>
      </c>
      <c r="KQY26" s="389">
        <f t="shared" ca="1" si="126"/>
        <v>0</v>
      </c>
      <c r="KQZ26" s="389">
        <f t="shared" ca="1" si="126"/>
        <v>0</v>
      </c>
      <c r="KRA26" s="389">
        <f t="shared" ca="1" si="126"/>
        <v>0</v>
      </c>
      <c r="KRB26" s="389">
        <f t="shared" ca="1" si="126"/>
        <v>0</v>
      </c>
      <c r="KRC26" s="389">
        <f t="shared" ca="1" si="126"/>
        <v>0</v>
      </c>
      <c r="KRD26" s="389">
        <f t="shared" ca="1" si="126"/>
        <v>0</v>
      </c>
      <c r="KRE26" s="389">
        <f t="shared" ca="1" si="126"/>
        <v>0</v>
      </c>
      <c r="KRF26" s="389">
        <f t="shared" ca="1" si="126"/>
        <v>0</v>
      </c>
      <c r="KRG26" s="389">
        <f t="shared" ca="1" si="126"/>
        <v>0</v>
      </c>
      <c r="KRH26" s="389">
        <f t="shared" ca="1" si="126"/>
        <v>0</v>
      </c>
      <c r="KRI26" s="389">
        <f t="shared" ca="1" si="126"/>
        <v>0</v>
      </c>
      <c r="KRJ26" s="389">
        <f t="shared" ca="1" si="126"/>
        <v>0</v>
      </c>
      <c r="KRK26" s="389">
        <f t="shared" ca="1" si="126"/>
        <v>0</v>
      </c>
      <c r="KRL26" s="389">
        <f t="shared" ca="1" si="126"/>
        <v>0</v>
      </c>
      <c r="KRM26" s="389">
        <f t="shared" ca="1" si="126"/>
        <v>0</v>
      </c>
      <c r="KRN26" s="389">
        <f t="shared" ca="1" si="126"/>
        <v>0</v>
      </c>
      <c r="KRO26" s="389">
        <f t="shared" ca="1" si="126"/>
        <v>0</v>
      </c>
      <c r="KRP26" s="389">
        <f t="shared" ca="1" si="126"/>
        <v>0</v>
      </c>
      <c r="KRQ26" s="389">
        <f t="shared" ca="1" si="126"/>
        <v>0</v>
      </c>
      <c r="KRR26" s="389">
        <f t="shared" ca="1" si="126"/>
        <v>0</v>
      </c>
      <c r="KRS26" s="389">
        <f t="shared" ca="1" si="126"/>
        <v>0</v>
      </c>
      <c r="KRT26" s="389">
        <f t="shared" ca="1" si="126"/>
        <v>0</v>
      </c>
      <c r="KRU26" s="389">
        <f t="shared" ca="1" si="126"/>
        <v>0</v>
      </c>
      <c r="KRV26" s="389">
        <f t="shared" ca="1" si="126"/>
        <v>0</v>
      </c>
      <c r="KRW26" s="389">
        <f t="shared" ca="1" si="126"/>
        <v>0</v>
      </c>
      <c r="KRX26" s="389">
        <f t="shared" ca="1" si="126"/>
        <v>0</v>
      </c>
      <c r="KRY26" s="389">
        <f t="shared" ca="1" si="126"/>
        <v>0</v>
      </c>
      <c r="KRZ26" s="389">
        <f t="shared" ca="1" si="126"/>
        <v>0</v>
      </c>
      <c r="KSA26" s="389">
        <f t="shared" ca="1" si="126"/>
        <v>0</v>
      </c>
      <c r="KSB26" s="389">
        <f t="shared" ca="1" si="126"/>
        <v>0</v>
      </c>
      <c r="KSC26" s="389">
        <f t="shared" ref="KSC26:KUN26" ca="1" si="127">KSC26</f>
        <v>0</v>
      </c>
      <c r="KSD26" s="389">
        <f t="shared" ca="1" si="127"/>
        <v>0</v>
      </c>
      <c r="KSE26" s="389">
        <f t="shared" ca="1" si="127"/>
        <v>0</v>
      </c>
      <c r="KSF26" s="389">
        <f t="shared" ca="1" si="127"/>
        <v>0</v>
      </c>
      <c r="KSG26" s="389">
        <f t="shared" ca="1" si="127"/>
        <v>0</v>
      </c>
      <c r="KSH26" s="389">
        <f t="shared" ca="1" si="127"/>
        <v>0</v>
      </c>
      <c r="KSI26" s="389">
        <f t="shared" ca="1" si="127"/>
        <v>0</v>
      </c>
      <c r="KSJ26" s="389">
        <f t="shared" ca="1" si="127"/>
        <v>0</v>
      </c>
      <c r="KSK26" s="389">
        <f t="shared" ca="1" si="127"/>
        <v>0</v>
      </c>
      <c r="KSL26" s="389">
        <f t="shared" ca="1" si="127"/>
        <v>0</v>
      </c>
      <c r="KSM26" s="389">
        <f t="shared" ca="1" si="127"/>
        <v>0</v>
      </c>
      <c r="KSN26" s="389">
        <f t="shared" ca="1" si="127"/>
        <v>0</v>
      </c>
      <c r="KSO26" s="389">
        <f t="shared" ca="1" si="127"/>
        <v>0</v>
      </c>
      <c r="KSP26" s="389">
        <f t="shared" ca="1" si="127"/>
        <v>0</v>
      </c>
      <c r="KSQ26" s="389">
        <f t="shared" ca="1" si="127"/>
        <v>0</v>
      </c>
      <c r="KSR26" s="389">
        <f t="shared" ca="1" si="127"/>
        <v>0</v>
      </c>
      <c r="KSS26" s="389">
        <f t="shared" ca="1" si="127"/>
        <v>0</v>
      </c>
      <c r="KST26" s="389">
        <f t="shared" ca="1" si="127"/>
        <v>0</v>
      </c>
      <c r="KSU26" s="389">
        <f t="shared" ca="1" si="127"/>
        <v>0</v>
      </c>
      <c r="KSV26" s="389">
        <f t="shared" ca="1" si="127"/>
        <v>0</v>
      </c>
      <c r="KSW26" s="389">
        <f t="shared" ca="1" si="127"/>
        <v>0</v>
      </c>
      <c r="KSX26" s="389">
        <f t="shared" ca="1" si="127"/>
        <v>0</v>
      </c>
      <c r="KSY26" s="389">
        <f t="shared" ca="1" si="127"/>
        <v>0</v>
      </c>
      <c r="KSZ26" s="389">
        <f t="shared" ca="1" si="127"/>
        <v>0</v>
      </c>
      <c r="KTA26" s="389">
        <f t="shared" ca="1" si="127"/>
        <v>0</v>
      </c>
      <c r="KTB26" s="389">
        <f t="shared" ca="1" si="127"/>
        <v>0</v>
      </c>
      <c r="KTC26" s="389">
        <f t="shared" ca="1" si="127"/>
        <v>0</v>
      </c>
      <c r="KTD26" s="389">
        <f t="shared" ca="1" si="127"/>
        <v>0</v>
      </c>
      <c r="KTE26" s="389">
        <f t="shared" ca="1" si="127"/>
        <v>0</v>
      </c>
      <c r="KTF26" s="389">
        <f t="shared" ca="1" si="127"/>
        <v>0</v>
      </c>
      <c r="KTG26" s="389">
        <f t="shared" ca="1" si="127"/>
        <v>0</v>
      </c>
      <c r="KTH26" s="389">
        <f t="shared" ca="1" si="127"/>
        <v>0</v>
      </c>
      <c r="KTI26" s="389">
        <f t="shared" ca="1" si="127"/>
        <v>0</v>
      </c>
      <c r="KTJ26" s="389">
        <f t="shared" ca="1" si="127"/>
        <v>0</v>
      </c>
      <c r="KTK26" s="389">
        <f t="shared" ca="1" si="127"/>
        <v>0</v>
      </c>
      <c r="KTL26" s="389">
        <f t="shared" ca="1" si="127"/>
        <v>0</v>
      </c>
      <c r="KTM26" s="389">
        <f t="shared" ca="1" si="127"/>
        <v>0</v>
      </c>
      <c r="KTN26" s="389">
        <f t="shared" ca="1" si="127"/>
        <v>0</v>
      </c>
      <c r="KTO26" s="389">
        <f t="shared" ca="1" si="127"/>
        <v>0</v>
      </c>
      <c r="KTP26" s="389">
        <f t="shared" ca="1" si="127"/>
        <v>0</v>
      </c>
      <c r="KTQ26" s="389">
        <f t="shared" ca="1" si="127"/>
        <v>0</v>
      </c>
      <c r="KTR26" s="389">
        <f t="shared" ca="1" si="127"/>
        <v>0</v>
      </c>
      <c r="KTS26" s="389">
        <f t="shared" ca="1" si="127"/>
        <v>0</v>
      </c>
      <c r="KTT26" s="389">
        <f t="shared" ca="1" si="127"/>
        <v>0</v>
      </c>
      <c r="KTU26" s="389">
        <f t="shared" ca="1" si="127"/>
        <v>0</v>
      </c>
      <c r="KTV26" s="389">
        <f t="shared" ca="1" si="127"/>
        <v>0</v>
      </c>
      <c r="KTW26" s="389">
        <f t="shared" ca="1" si="127"/>
        <v>0</v>
      </c>
      <c r="KTX26" s="389">
        <f t="shared" ca="1" si="127"/>
        <v>0</v>
      </c>
      <c r="KTY26" s="389">
        <f t="shared" ca="1" si="127"/>
        <v>0</v>
      </c>
      <c r="KTZ26" s="389">
        <f t="shared" ca="1" si="127"/>
        <v>0</v>
      </c>
      <c r="KUA26" s="389">
        <f t="shared" ca="1" si="127"/>
        <v>0</v>
      </c>
      <c r="KUB26" s="389">
        <f t="shared" ca="1" si="127"/>
        <v>0</v>
      </c>
      <c r="KUC26" s="389">
        <f t="shared" ca="1" si="127"/>
        <v>0</v>
      </c>
      <c r="KUD26" s="389">
        <f t="shared" ca="1" si="127"/>
        <v>0</v>
      </c>
      <c r="KUE26" s="389">
        <f t="shared" ca="1" si="127"/>
        <v>0</v>
      </c>
      <c r="KUF26" s="389">
        <f t="shared" ca="1" si="127"/>
        <v>0</v>
      </c>
      <c r="KUG26" s="389">
        <f t="shared" ca="1" si="127"/>
        <v>0</v>
      </c>
      <c r="KUH26" s="389">
        <f t="shared" ca="1" si="127"/>
        <v>0</v>
      </c>
      <c r="KUI26" s="389">
        <f t="shared" ca="1" si="127"/>
        <v>0</v>
      </c>
      <c r="KUJ26" s="389">
        <f t="shared" ca="1" si="127"/>
        <v>0</v>
      </c>
      <c r="KUK26" s="389">
        <f t="shared" ca="1" si="127"/>
        <v>0</v>
      </c>
      <c r="KUL26" s="389">
        <f t="shared" ca="1" si="127"/>
        <v>0</v>
      </c>
      <c r="KUM26" s="389">
        <f t="shared" ca="1" si="127"/>
        <v>0</v>
      </c>
      <c r="KUN26" s="389">
        <f t="shared" ca="1" si="127"/>
        <v>0</v>
      </c>
      <c r="KUO26" s="389">
        <f t="shared" ref="KUO26:KWZ26" ca="1" si="128">KUO26</f>
        <v>0</v>
      </c>
      <c r="KUP26" s="389">
        <f t="shared" ca="1" si="128"/>
        <v>0</v>
      </c>
      <c r="KUQ26" s="389">
        <f t="shared" ca="1" si="128"/>
        <v>0</v>
      </c>
      <c r="KUR26" s="389">
        <f t="shared" ca="1" si="128"/>
        <v>0</v>
      </c>
      <c r="KUS26" s="389">
        <f t="shared" ca="1" si="128"/>
        <v>0</v>
      </c>
      <c r="KUT26" s="389">
        <f t="shared" ca="1" si="128"/>
        <v>0</v>
      </c>
      <c r="KUU26" s="389">
        <f t="shared" ca="1" si="128"/>
        <v>0</v>
      </c>
      <c r="KUV26" s="389">
        <f t="shared" ca="1" si="128"/>
        <v>0</v>
      </c>
      <c r="KUW26" s="389">
        <f t="shared" ca="1" si="128"/>
        <v>0</v>
      </c>
      <c r="KUX26" s="389">
        <f t="shared" ca="1" si="128"/>
        <v>0</v>
      </c>
      <c r="KUY26" s="389">
        <f t="shared" ca="1" si="128"/>
        <v>0</v>
      </c>
      <c r="KUZ26" s="389">
        <f t="shared" ca="1" si="128"/>
        <v>0</v>
      </c>
      <c r="KVA26" s="389">
        <f t="shared" ca="1" si="128"/>
        <v>0</v>
      </c>
      <c r="KVB26" s="389">
        <f t="shared" ca="1" si="128"/>
        <v>0</v>
      </c>
      <c r="KVC26" s="389">
        <f t="shared" ca="1" si="128"/>
        <v>0</v>
      </c>
      <c r="KVD26" s="389">
        <f t="shared" ca="1" si="128"/>
        <v>0</v>
      </c>
      <c r="KVE26" s="389">
        <f t="shared" ca="1" si="128"/>
        <v>0</v>
      </c>
      <c r="KVF26" s="389">
        <f t="shared" ca="1" si="128"/>
        <v>0</v>
      </c>
      <c r="KVG26" s="389">
        <f t="shared" ca="1" si="128"/>
        <v>0</v>
      </c>
      <c r="KVH26" s="389">
        <f t="shared" ca="1" si="128"/>
        <v>0</v>
      </c>
      <c r="KVI26" s="389">
        <f t="shared" ca="1" si="128"/>
        <v>0</v>
      </c>
      <c r="KVJ26" s="389">
        <f t="shared" ca="1" si="128"/>
        <v>0</v>
      </c>
      <c r="KVK26" s="389">
        <f t="shared" ca="1" si="128"/>
        <v>0</v>
      </c>
      <c r="KVL26" s="389">
        <f t="shared" ca="1" si="128"/>
        <v>0</v>
      </c>
      <c r="KVM26" s="389">
        <f t="shared" ca="1" si="128"/>
        <v>0</v>
      </c>
      <c r="KVN26" s="389">
        <f t="shared" ca="1" si="128"/>
        <v>0</v>
      </c>
      <c r="KVO26" s="389">
        <f t="shared" ca="1" si="128"/>
        <v>0</v>
      </c>
      <c r="KVP26" s="389">
        <f t="shared" ca="1" si="128"/>
        <v>0</v>
      </c>
      <c r="KVQ26" s="389">
        <f t="shared" ca="1" si="128"/>
        <v>0</v>
      </c>
      <c r="KVR26" s="389">
        <f t="shared" ca="1" si="128"/>
        <v>0</v>
      </c>
      <c r="KVS26" s="389">
        <f t="shared" ca="1" si="128"/>
        <v>0</v>
      </c>
      <c r="KVT26" s="389">
        <f t="shared" ca="1" si="128"/>
        <v>0</v>
      </c>
      <c r="KVU26" s="389">
        <f t="shared" ca="1" si="128"/>
        <v>0</v>
      </c>
      <c r="KVV26" s="389">
        <f t="shared" ca="1" si="128"/>
        <v>0</v>
      </c>
      <c r="KVW26" s="389">
        <f t="shared" ca="1" si="128"/>
        <v>0</v>
      </c>
      <c r="KVX26" s="389">
        <f t="shared" ca="1" si="128"/>
        <v>0</v>
      </c>
      <c r="KVY26" s="389">
        <f t="shared" ca="1" si="128"/>
        <v>0</v>
      </c>
      <c r="KVZ26" s="389">
        <f t="shared" ca="1" si="128"/>
        <v>0</v>
      </c>
      <c r="KWA26" s="389">
        <f t="shared" ca="1" si="128"/>
        <v>0</v>
      </c>
      <c r="KWB26" s="389">
        <f t="shared" ca="1" si="128"/>
        <v>0</v>
      </c>
      <c r="KWC26" s="389">
        <f t="shared" ca="1" si="128"/>
        <v>0</v>
      </c>
      <c r="KWD26" s="389">
        <f t="shared" ca="1" si="128"/>
        <v>0</v>
      </c>
      <c r="KWE26" s="389">
        <f t="shared" ca="1" si="128"/>
        <v>0</v>
      </c>
      <c r="KWF26" s="389">
        <f t="shared" ca="1" si="128"/>
        <v>0</v>
      </c>
      <c r="KWG26" s="389">
        <f t="shared" ca="1" si="128"/>
        <v>0</v>
      </c>
      <c r="KWH26" s="389">
        <f t="shared" ca="1" si="128"/>
        <v>0</v>
      </c>
      <c r="KWI26" s="389">
        <f t="shared" ca="1" si="128"/>
        <v>0</v>
      </c>
      <c r="KWJ26" s="389">
        <f t="shared" ca="1" si="128"/>
        <v>0</v>
      </c>
      <c r="KWK26" s="389">
        <f t="shared" ca="1" si="128"/>
        <v>0</v>
      </c>
      <c r="KWL26" s="389">
        <f t="shared" ca="1" si="128"/>
        <v>0</v>
      </c>
      <c r="KWM26" s="389">
        <f t="shared" ca="1" si="128"/>
        <v>0</v>
      </c>
      <c r="KWN26" s="389">
        <f t="shared" ca="1" si="128"/>
        <v>0</v>
      </c>
      <c r="KWO26" s="389">
        <f t="shared" ca="1" si="128"/>
        <v>0</v>
      </c>
      <c r="KWP26" s="389">
        <f t="shared" ca="1" si="128"/>
        <v>0</v>
      </c>
      <c r="KWQ26" s="389">
        <f t="shared" ca="1" si="128"/>
        <v>0</v>
      </c>
      <c r="KWR26" s="389">
        <f t="shared" ca="1" si="128"/>
        <v>0</v>
      </c>
      <c r="KWS26" s="389">
        <f t="shared" ca="1" si="128"/>
        <v>0</v>
      </c>
      <c r="KWT26" s="389">
        <f t="shared" ca="1" si="128"/>
        <v>0</v>
      </c>
      <c r="KWU26" s="389">
        <f t="shared" ca="1" si="128"/>
        <v>0</v>
      </c>
      <c r="KWV26" s="389">
        <f t="shared" ca="1" si="128"/>
        <v>0</v>
      </c>
      <c r="KWW26" s="389">
        <f t="shared" ca="1" si="128"/>
        <v>0</v>
      </c>
      <c r="KWX26" s="389">
        <f t="shared" ca="1" si="128"/>
        <v>0</v>
      </c>
      <c r="KWY26" s="389">
        <f t="shared" ca="1" si="128"/>
        <v>0</v>
      </c>
      <c r="KWZ26" s="389">
        <f t="shared" ca="1" si="128"/>
        <v>0</v>
      </c>
      <c r="KXA26" s="389">
        <f t="shared" ref="KXA26:KZL26" ca="1" si="129">KXA26</f>
        <v>0</v>
      </c>
      <c r="KXB26" s="389">
        <f t="shared" ca="1" si="129"/>
        <v>0</v>
      </c>
      <c r="KXC26" s="389">
        <f t="shared" ca="1" si="129"/>
        <v>0</v>
      </c>
      <c r="KXD26" s="389">
        <f t="shared" ca="1" si="129"/>
        <v>0</v>
      </c>
      <c r="KXE26" s="389">
        <f t="shared" ca="1" si="129"/>
        <v>0</v>
      </c>
      <c r="KXF26" s="389">
        <f t="shared" ca="1" si="129"/>
        <v>0</v>
      </c>
      <c r="KXG26" s="389">
        <f t="shared" ca="1" si="129"/>
        <v>0</v>
      </c>
      <c r="KXH26" s="389">
        <f t="shared" ca="1" si="129"/>
        <v>0</v>
      </c>
      <c r="KXI26" s="389">
        <f t="shared" ca="1" si="129"/>
        <v>0</v>
      </c>
      <c r="KXJ26" s="389">
        <f t="shared" ca="1" si="129"/>
        <v>0</v>
      </c>
      <c r="KXK26" s="389">
        <f t="shared" ca="1" si="129"/>
        <v>0</v>
      </c>
      <c r="KXL26" s="389">
        <f t="shared" ca="1" si="129"/>
        <v>0</v>
      </c>
      <c r="KXM26" s="389">
        <f t="shared" ca="1" si="129"/>
        <v>0</v>
      </c>
      <c r="KXN26" s="389">
        <f t="shared" ca="1" si="129"/>
        <v>0</v>
      </c>
      <c r="KXO26" s="389">
        <f t="shared" ca="1" si="129"/>
        <v>0</v>
      </c>
      <c r="KXP26" s="389">
        <f t="shared" ca="1" si="129"/>
        <v>0</v>
      </c>
      <c r="KXQ26" s="389">
        <f t="shared" ca="1" si="129"/>
        <v>0</v>
      </c>
      <c r="KXR26" s="389">
        <f t="shared" ca="1" si="129"/>
        <v>0</v>
      </c>
      <c r="KXS26" s="389">
        <f t="shared" ca="1" si="129"/>
        <v>0</v>
      </c>
      <c r="KXT26" s="389">
        <f t="shared" ca="1" si="129"/>
        <v>0</v>
      </c>
      <c r="KXU26" s="389">
        <f t="shared" ca="1" si="129"/>
        <v>0</v>
      </c>
      <c r="KXV26" s="389">
        <f t="shared" ca="1" si="129"/>
        <v>0</v>
      </c>
      <c r="KXW26" s="389">
        <f t="shared" ca="1" si="129"/>
        <v>0</v>
      </c>
      <c r="KXX26" s="389">
        <f t="shared" ca="1" si="129"/>
        <v>0</v>
      </c>
      <c r="KXY26" s="389">
        <f t="shared" ca="1" si="129"/>
        <v>0</v>
      </c>
      <c r="KXZ26" s="389">
        <f t="shared" ca="1" si="129"/>
        <v>0</v>
      </c>
      <c r="KYA26" s="389">
        <f t="shared" ca="1" si="129"/>
        <v>0</v>
      </c>
      <c r="KYB26" s="389">
        <f t="shared" ca="1" si="129"/>
        <v>0</v>
      </c>
      <c r="KYC26" s="389">
        <f t="shared" ca="1" si="129"/>
        <v>0</v>
      </c>
      <c r="KYD26" s="389">
        <f t="shared" ca="1" si="129"/>
        <v>0</v>
      </c>
      <c r="KYE26" s="389">
        <f t="shared" ca="1" si="129"/>
        <v>0</v>
      </c>
      <c r="KYF26" s="389">
        <f t="shared" ca="1" si="129"/>
        <v>0</v>
      </c>
      <c r="KYG26" s="389">
        <f t="shared" ca="1" si="129"/>
        <v>0</v>
      </c>
      <c r="KYH26" s="389">
        <f t="shared" ca="1" si="129"/>
        <v>0</v>
      </c>
      <c r="KYI26" s="389">
        <f t="shared" ca="1" si="129"/>
        <v>0</v>
      </c>
      <c r="KYJ26" s="389">
        <f t="shared" ca="1" si="129"/>
        <v>0</v>
      </c>
      <c r="KYK26" s="389">
        <f t="shared" ca="1" si="129"/>
        <v>0</v>
      </c>
      <c r="KYL26" s="389">
        <f t="shared" ca="1" si="129"/>
        <v>0</v>
      </c>
      <c r="KYM26" s="389">
        <f t="shared" ca="1" si="129"/>
        <v>0</v>
      </c>
      <c r="KYN26" s="389">
        <f t="shared" ca="1" si="129"/>
        <v>0</v>
      </c>
      <c r="KYO26" s="389">
        <f t="shared" ca="1" si="129"/>
        <v>0</v>
      </c>
      <c r="KYP26" s="389">
        <f t="shared" ca="1" si="129"/>
        <v>0</v>
      </c>
      <c r="KYQ26" s="389">
        <f t="shared" ca="1" si="129"/>
        <v>0</v>
      </c>
      <c r="KYR26" s="389">
        <f t="shared" ca="1" si="129"/>
        <v>0</v>
      </c>
      <c r="KYS26" s="389">
        <f t="shared" ca="1" si="129"/>
        <v>0</v>
      </c>
      <c r="KYT26" s="389">
        <f t="shared" ca="1" si="129"/>
        <v>0</v>
      </c>
      <c r="KYU26" s="389">
        <f t="shared" ca="1" si="129"/>
        <v>0</v>
      </c>
      <c r="KYV26" s="389">
        <f t="shared" ca="1" si="129"/>
        <v>0</v>
      </c>
      <c r="KYW26" s="389">
        <f t="shared" ca="1" si="129"/>
        <v>0</v>
      </c>
      <c r="KYX26" s="389">
        <f t="shared" ca="1" si="129"/>
        <v>0</v>
      </c>
      <c r="KYY26" s="389">
        <f t="shared" ca="1" si="129"/>
        <v>0</v>
      </c>
      <c r="KYZ26" s="389">
        <f t="shared" ca="1" si="129"/>
        <v>0</v>
      </c>
      <c r="KZA26" s="389">
        <f t="shared" ca="1" si="129"/>
        <v>0</v>
      </c>
      <c r="KZB26" s="389">
        <f t="shared" ca="1" si="129"/>
        <v>0</v>
      </c>
      <c r="KZC26" s="389">
        <f t="shared" ca="1" si="129"/>
        <v>0</v>
      </c>
      <c r="KZD26" s="389">
        <f t="shared" ca="1" si="129"/>
        <v>0</v>
      </c>
      <c r="KZE26" s="389">
        <f t="shared" ca="1" si="129"/>
        <v>0</v>
      </c>
      <c r="KZF26" s="389">
        <f t="shared" ca="1" si="129"/>
        <v>0</v>
      </c>
      <c r="KZG26" s="389">
        <f t="shared" ca="1" si="129"/>
        <v>0</v>
      </c>
      <c r="KZH26" s="389">
        <f t="shared" ca="1" si="129"/>
        <v>0</v>
      </c>
      <c r="KZI26" s="389">
        <f t="shared" ca="1" si="129"/>
        <v>0</v>
      </c>
      <c r="KZJ26" s="389">
        <f t="shared" ca="1" si="129"/>
        <v>0</v>
      </c>
      <c r="KZK26" s="389">
        <f t="shared" ca="1" si="129"/>
        <v>0</v>
      </c>
      <c r="KZL26" s="389">
        <f t="shared" ca="1" si="129"/>
        <v>0</v>
      </c>
      <c r="KZM26" s="389">
        <f t="shared" ref="KZM26:LBX26" ca="1" si="130">KZM26</f>
        <v>0</v>
      </c>
      <c r="KZN26" s="389">
        <f t="shared" ca="1" si="130"/>
        <v>0</v>
      </c>
      <c r="KZO26" s="389">
        <f t="shared" ca="1" si="130"/>
        <v>0</v>
      </c>
      <c r="KZP26" s="389">
        <f t="shared" ca="1" si="130"/>
        <v>0</v>
      </c>
      <c r="KZQ26" s="389">
        <f t="shared" ca="1" si="130"/>
        <v>0</v>
      </c>
      <c r="KZR26" s="389">
        <f t="shared" ca="1" si="130"/>
        <v>0</v>
      </c>
      <c r="KZS26" s="389">
        <f t="shared" ca="1" si="130"/>
        <v>0</v>
      </c>
      <c r="KZT26" s="389">
        <f t="shared" ca="1" si="130"/>
        <v>0</v>
      </c>
      <c r="KZU26" s="389">
        <f t="shared" ca="1" si="130"/>
        <v>0</v>
      </c>
      <c r="KZV26" s="389">
        <f t="shared" ca="1" si="130"/>
        <v>0</v>
      </c>
      <c r="KZW26" s="389">
        <f t="shared" ca="1" si="130"/>
        <v>0</v>
      </c>
      <c r="KZX26" s="389">
        <f t="shared" ca="1" si="130"/>
        <v>0</v>
      </c>
      <c r="KZY26" s="389">
        <f t="shared" ca="1" si="130"/>
        <v>0</v>
      </c>
      <c r="KZZ26" s="389">
        <f t="shared" ca="1" si="130"/>
        <v>0</v>
      </c>
      <c r="LAA26" s="389">
        <f t="shared" ca="1" si="130"/>
        <v>0</v>
      </c>
      <c r="LAB26" s="389">
        <f t="shared" ca="1" si="130"/>
        <v>0</v>
      </c>
      <c r="LAC26" s="389">
        <f t="shared" ca="1" si="130"/>
        <v>0</v>
      </c>
      <c r="LAD26" s="389">
        <f t="shared" ca="1" si="130"/>
        <v>0</v>
      </c>
      <c r="LAE26" s="389">
        <f t="shared" ca="1" si="130"/>
        <v>0</v>
      </c>
      <c r="LAF26" s="389">
        <f t="shared" ca="1" si="130"/>
        <v>0</v>
      </c>
      <c r="LAG26" s="389">
        <f t="shared" ca="1" si="130"/>
        <v>0</v>
      </c>
      <c r="LAH26" s="389">
        <f t="shared" ca="1" si="130"/>
        <v>0</v>
      </c>
      <c r="LAI26" s="389">
        <f t="shared" ca="1" si="130"/>
        <v>0</v>
      </c>
      <c r="LAJ26" s="389">
        <f t="shared" ca="1" si="130"/>
        <v>0</v>
      </c>
      <c r="LAK26" s="389">
        <f t="shared" ca="1" si="130"/>
        <v>0</v>
      </c>
      <c r="LAL26" s="389">
        <f t="shared" ca="1" si="130"/>
        <v>0</v>
      </c>
      <c r="LAM26" s="389">
        <f t="shared" ca="1" si="130"/>
        <v>0</v>
      </c>
      <c r="LAN26" s="389">
        <f t="shared" ca="1" si="130"/>
        <v>0</v>
      </c>
      <c r="LAO26" s="389">
        <f t="shared" ca="1" si="130"/>
        <v>0</v>
      </c>
      <c r="LAP26" s="389">
        <f t="shared" ca="1" si="130"/>
        <v>0</v>
      </c>
      <c r="LAQ26" s="389">
        <f t="shared" ca="1" si="130"/>
        <v>0</v>
      </c>
      <c r="LAR26" s="389">
        <f t="shared" ca="1" si="130"/>
        <v>0</v>
      </c>
      <c r="LAS26" s="389">
        <f t="shared" ca="1" si="130"/>
        <v>0</v>
      </c>
      <c r="LAT26" s="389">
        <f t="shared" ca="1" si="130"/>
        <v>0</v>
      </c>
      <c r="LAU26" s="389">
        <f t="shared" ca="1" si="130"/>
        <v>0</v>
      </c>
      <c r="LAV26" s="389">
        <f t="shared" ca="1" si="130"/>
        <v>0</v>
      </c>
      <c r="LAW26" s="389">
        <f t="shared" ca="1" si="130"/>
        <v>0</v>
      </c>
      <c r="LAX26" s="389">
        <f t="shared" ca="1" si="130"/>
        <v>0</v>
      </c>
      <c r="LAY26" s="389">
        <f t="shared" ca="1" si="130"/>
        <v>0</v>
      </c>
      <c r="LAZ26" s="389">
        <f t="shared" ca="1" si="130"/>
        <v>0</v>
      </c>
      <c r="LBA26" s="389">
        <f t="shared" ca="1" si="130"/>
        <v>0</v>
      </c>
      <c r="LBB26" s="389">
        <f t="shared" ca="1" si="130"/>
        <v>0</v>
      </c>
      <c r="LBC26" s="389">
        <f t="shared" ca="1" si="130"/>
        <v>0</v>
      </c>
      <c r="LBD26" s="389">
        <f t="shared" ca="1" si="130"/>
        <v>0</v>
      </c>
      <c r="LBE26" s="389">
        <f t="shared" ca="1" si="130"/>
        <v>0</v>
      </c>
      <c r="LBF26" s="389">
        <f t="shared" ca="1" si="130"/>
        <v>0</v>
      </c>
      <c r="LBG26" s="389">
        <f t="shared" ca="1" si="130"/>
        <v>0</v>
      </c>
      <c r="LBH26" s="389">
        <f t="shared" ca="1" si="130"/>
        <v>0</v>
      </c>
      <c r="LBI26" s="389">
        <f t="shared" ca="1" si="130"/>
        <v>0</v>
      </c>
      <c r="LBJ26" s="389">
        <f t="shared" ca="1" si="130"/>
        <v>0</v>
      </c>
      <c r="LBK26" s="389">
        <f t="shared" ca="1" si="130"/>
        <v>0</v>
      </c>
      <c r="LBL26" s="389">
        <f t="shared" ca="1" si="130"/>
        <v>0</v>
      </c>
      <c r="LBM26" s="389">
        <f t="shared" ca="1" si="130"/>
        <v>0</v>
      </c>
      <c r="LBN26" s="389">
        <f t="shared" ca="1" si="130"/>
        <v>0</v>
      </c>
      <c r="LBO26" s="389">
        <f t="shared" ca="1" si="130"/>
        <v>0</v>
      </c>
      <c r="LBP26" s="389">
        <f t="shared" ca="1" si="130"/>
        <v>0</v>
      </c>
      <c r="LBQ26" s="389">
        <f t="shared" ca="1" si="130"/>
        <v>0</v>
      </c>
      <c r="LBR26" s="389">
        <f t="shared" ca="1" si="130"/>
        <v>0</v>
      </c>
      <c r="LBS26" s="389">
        <f t="shared" ca="1" si="130"/>
        <v>0</v>
      </c>
      <c r="LBT26" s="389">
        <f t="shared" ca="1" si="130"/>
        <v>0</v>
      </c>
      <c r="LBU26" s="389">
        <f t="shared" ca="1" si="130"/>
        <v>0</v>
      </c>
      <c r="LBV26" s="389">
        <f t="shared" ca="1" si="130"/>
        <v>0</v>
      </c>
      <c r="LBW26" s="389">
        <f t="shared" ca="1" si="130"/>
        <v>0</v>
      </c>
      <c r="LBX26" s="389">
        <f t="shared" ca="1" si="130"/>
        <v>0</v>
      </c>
      <c r="LBY26" s="389">
        <f t="shared" ref="LBY26:LEJ26" ca="1" si="131">LBY26</f>
        <v>0</v>
      </c>
      <c r="LBZ26" s="389">
        <f t="shared" ca="1" si="131"/>
        <v>0</v>
      </c>
      <c r="LCA26" s="389">
        <f t="shared" ca="1" si="131"/>
        <v>0</v>
      </c>
      <c r="LCB26" s="389">
        <f t="shared" ca="1" si="131"/>
        <v>0</v>
      </c>
      <c r="LCC26" s="389">
        <f t="shared" ca="1" si="131"/>
        <v>0</v>
      </c>
      <c r="LCD26" s="389">
        <f t="shared" ca="1" si="131"/>
        <v>0</v>
      </c>
      <c r="LCE26" s="389">
        <f t="shared" ca="1" si="131"/>
        <v>0</v>
      </c>
      <c r="LCF26" s="389">
        <f t="shared" ca="1" si="131"/>
        <v>0</v>
      </c>
      <c r="LCG26" s="389">
        <f t="shared" ca="1" si="131"/>
        <v>0</v>
      </c>
      <c r="LCH26" s="389">
        <f t="shared" ca="1" si="131"/>
        <v>0</v>
      </c>
      <c r="LCI26" s="389">
        <f t="shared" ca="1" si="131"/>
        <v>0</v>
      </c>
      <c r="LCJ26" s="389">
        <f t="shared" ca="1" si="131"/>
        <v>0</v>
      </c>
      <c r="LCK26" s="389">
        <f t="shared" ca="1" si="131"/>
        <v>0</v>
      </c>
      <c r="LCL26" s="389">
        <f t="shared" ca="1" si="131"/>
        <v>0</v>
      </c>
      <c r="LCM26" s="389">
        <f t="shared" ca="1" si="131"/>
        <v>0</v>
      </c>
      <c r="LCN26" s="389">
        <f t="shared" ca="1" si="131"/>
        <v>0</v>
      </c>
      <c r="LCO26" s="389">
        <f t="shared" ca="1" si="131"/>
        <v>0</v>
      </c>
      <c r="LCP26" s="389">
        <f t="shared" ca="1" si="131"/>
        <v>0</v>
      </c>
      <c r="LCQ26" s="389">
        <f t="shared" ca="1" si="131"/>
        <v>0</v>
      </c>
      <c r="LCR26" s="389">
        <f t="shared" ca="1" si="131"/>
        <v>0</v>
      </c>
      <c r="LCS26" s="389">
        <f t="shared" ca="1" si="131"/>
        <v>0</v>
      </c>
      <c r="LCT26" s="389">
        <f t="shared" ca="1" si="131"/>
        <v>0</v>
      </c>
      <c r="LCU26" s="389">
        <f t="shared" ca="1" si="131"/>
        <v>0</v>
      </c>
      <c r="LCV26" s="389">
        <f t="shared" ca="1" si="131"/>
        <v>0</v>
      </c>
      <c r="LCW26" s="389">
        <f t="shared" ca="1" si="131"/>
        <v>0</v>
      </c>
      <c r="LCX26" s="389">
        <f t="shared" ca="1" si="131"/>
        <v>0</v>
      </c>
      <c r="LCY26" s="389">
        <f t="shared" ca="1" si="131"/>
        <v>0</v>
      </c>
      <c r="LCZ26" s="389">
        <f t="shared" ca="1" si="131"/>
        <v>0</v>
      </c>
      <c r="LDA26" s="389">
        <f t="shared" ca="1" si="131"/>
        <v>0</v>
      </c>
      <c r="LDB26" s="389">
        <f t="shared" ca="1" si="131"/>
        <v>0</v>
      </c>
      <c r="LDC26" s="389">
        <f t="shared" ca="1" si="131"/>
        <v>0</v>
      </c>
      <c r="LDD26" s="389">
        <f t="shared" ca="1" si="131"/>
        <v>0</v>
      </c>
      <c r="LDE26" s="389">
        <f t="shared" ca="1" si="131"/>
        <v>0</v>
      </c>
      <c r="LDF26" s="389">
        <f t="shared" ca="1" si="131"/>
        <v>0</v>
      </c>
      <c r="LDG26" s="389">
        <f t="shared" ca="1" si="131"/>
        <v>0</v>
      </c>
      <c r="LDH26" s="389">
        <f t="shared" ca="1" si="131"/>
        <v>0</v>
      </c>
      <c r="LDI26" s="389">
        <f t="shared" ca="1" si="131"/>
        <v>0</v>
      </c>
      <c r="LDJ26" s="389">
        <f t="shared" ca="1" si="131"/>
        <v>0</v>
      </c>
      <c r="LDK26" s="389">
        <f t="shared" ca="1" si="131"/>
        <v>0</v>
      </c>
      <c r="LDL26" s="389">
        <f t="shared" ca="1" si="131"/>
        <v>0</v>
      </c>
      <c r="LDM26" s="389">
        <f t="shared" ca="1" si="131"/>
        <v>0</v>
      </c>
      <c r="LDN26" s="389">
        <f t="shared" ca="1" si="131"/>
        <v>0</v>
      </c>
      <c r="LDO26" s="389">
        <f t="shared" ca="1" si="131"/>
        <v>0</v>
      </c>
      <c r="LDP26" s="389">
        <f t="shared" ca="1" si="131"/>
        <v>0</v>
      </c>
      <c r="LDQ26" s="389">
        <f t="shared" ca="1" si="131"/>
        <v>0</v>
      </c>
      <c r="LDR26" s="389">
        <f t="shared" ca="1" si="131"/>
        <v>0</v>
      </c>
      <c r="LDS26" s="389">
        <f t="shared" ca="1" si="131"/>
        <v>0</v>
      </c>
      <c r="LDT26" s="389">
        <f t="shared" ca="1" si="131"/>
        <v>0</v>
      </c>
      <c r="LDU26" s="389">
        <f t="shared" ca="1" si="131"/>
        <v>0</v>
      </c>
      <c r="LDV26" s="389">
        <f t="shared" ca="1" si="131"/>
        <v>0</v>
      </c>
      <c r="LDW26" s="389">
        <f t="shared" ca="1" si="131"/>
        <v>0</v>
      </c>
      <c r="LDX26" s="389">
        <f t="shared" ca="1" si="131"/>
        <v>0</v>
      </c>
      <c r="LDY26" s="389">
        <f t="shared" ca="1" si="131"/>
        <v>0</v>
      </c>
      <c r="LDZ26" s="389">
        <f t="shared" ca="1" si="131"/>
        <v>0</v>
      </c>
      <c r="LEA26" s="389">
        <f t="shared" ca="1" si="131"/>
        <v>0</v>
      </c>
      <c r="LEB26" s="389">
        <f t="shared" ca="1" si="131"/>
        <v>0</v>
      </c>
      <c r="LEC26" s="389">
        <f t="shared" ca="1" si="131"/>
        <v>0</v>
      </c>
      <c r="LED26" s="389">
        <f t="shared" ca="1" si="131"/>
        <v>0</v>
      </c>
      <c r="LEE26" s="389">
        <f t="shared" ca="1" si="131"/>
        <v>0</v>
      </c>
      <c r="LEF26" s="389">
        <f t="shared" ca="1" si="131"/>
        <v>0</v>
      </c>
      <c r="LEG26" s="389">
        <f t="shared" ca="1" si="131"/>
        <v>0</v>
      </c>
      <c r="LEH26" s="389">
        <f t="shared" ca="1" si="131"/>
        <v>0</v>
      </c>
      <c r="LEI26" s="389">
        <f t="shared" ca="1" si="131"/>
        <v>0</v>
      </c>
      <c r="LEJ26" s="389">
        <f t="shared" ca="1" si="131"/>
        <v>0</v>
      </c>
      <c r="LEK26" s="389">
        <f t="shared" ref="LEK26:LGV26" ca="1" si="132">LEK26</f>
        <v>0</v>
      </c>
      <c r="LEL26" s="389">
        <f t="shared" ca="1" si="132"/>
        <v>0</v>
      </c>
      <c r="LEM26" s="389">
        <f t="shared" ca="1" si="132"/>
        <v>0</v>
      </c>
      <c r="LEN26" s="389">
        <f t="shared" ca="1" si="132"/>
        <v>0</v>
      </c>
      <c r="LEO26" s="389">
        <f t="shared" ca="1" si="132"/>
        <v>0</v>
      </c>
      <c r="LEP26" s="389">
        <f t="shared" ca="1" si="132"/>
        <v>0</v>
      </c>
      <c r="LEQ26" s="389">
        <f t="shared" ca="1" si="132"/>
        <v>0</v>
      </c>
      <c r="LER26" s="389">
        <f t="shared" ca="1" si="132"/>
        <v>0</v>
      </c>
      <c r="LES26" s="389">
        <f t="shared" ca="1" si="132"/>
        <v>0</v>
      </c>
      <c r="LET26" s="389">
        <f t="shared" ca="1" si="132"/>
        <v>0</v>
      </c>
      <c r="LEU26" s="389">
        <f t="shared" ca="1" si="132"/>
        <v>0</v>
      </c>
      <c r="LEV26" s="389">
        <f t="shared" ca="1" si="132"/>
        <v>0</v>
      </c>
      <c r="LEW26" s="389">
        <f t="shared" ca="1" si="132"/>
        <v>0</v>
      </c>
      <c r="LEX26" s="389">
        <f t="shared" ca="1" si="132"/>
        <v>0</v>
      </c>
      <c r="LEY26" s="389">
        <f t="shared" ca="1" si="132"/>
        <v>0</v>
      </c>
      <c r="LEZ26" s="389">
        <f t="shared" ca="1" si="132"/>
        <v>0</v>
      </c>
      <c r="LFA26" s="389">
        <f t="shared" ca="1" si="132"/>
        <v>0</v>
      </c>
      <c r="LFB26" s="389">
        <f t="shared" ca="1" si="132"/>
        <v>0</v>
      </c>
      <c r="LFC26" s="389">
        <f t="shared" ca="1" si="132"/>
        <v>0</v>
      </c>
      <c r="LFD26" s="389">
        <f t="shared" ca="1" si="132"/>
        <v>0</v>
      </c>
      <c r="LFE26" s="389">
        <f t="shared" ca="1" si="132"/>
        <v>0</v>
      </c>
      <c r="LFF26" s="389">
        <f t="shared" ca="1" si="132"/>
        <v>0</v>
      </c>
      <c r="LFG26" s="389">
        <f t="shared" ca="1" si="132"/>
        <v>0</v>
      </c>
      <c r="LFH26" s="389">
        <f t="shared" ca="1" si="132"/>
        <v>0</v>
      </c>
      <c r="LFI26" s="389">
        <f t="shared" ca="1" si="132"/>
        <v>0</v>
      </c>
      <c r="LFJ26" s="389">
        <f t="shared" ca="1" si="132"/>
        <v>0</v>
      </c>
      <c r="LFK26" s="389">
        <f t="shared" ca="1" si="132"/>
        <v>0</v>
      </c>
      <c r="LFL26" s="389">
        <f t="shared" ca="1" si="132"/>
        <v>0</v>
      </c>
      <c r="LFM26" s="389">
        <f t="shared" ca="1" si="132"/>
        <v>0</v>
      </c>
      <c r="LFN26" s="389">
        <f t="shared" ca="1" si="132"/>
        <v>0</v>
      </c>
      <c r="LFO26" s="389">
        <f t="shared" ca="1" si="132"/>
        <v>0</v>
      </c>
      <c r="LFP26" s="389">
        <f t="shared" ca="1" si="132"/>
        <v>0</v>
      </c>
      <c r="LFQ26" s="389">
        <f t="shared" ca="1" si="132"/>
        <v>0</v>
      </c>
      <c r="LFR26" s="389">
        <f t="shared" ca="1" si="132"/>
        <v>0</v>
      </c>
      <c r="LFS26" s="389">
        <f t="shared" ca="1" si="132"/>
        <v>0</v>
      </c>
      <c r="LFT26" s="389">
        <f t="shared" ca="1" si="132"/>
        <v>0</v>
      </c>
      <c r="LFU26" s="389">
        <f t="shared" ca="1" si="132"/>
        <v>0</v>
      </c>
      <c r="LFV26" s="389">
        <f t="shared" ca="1" si="132"/>
        <v>0</v>
      </c>
      <c r="LFW26" s="389">
        <f t="shared" ca="1" si="132"/>
        <v>0</v>
      </c>
      <c r="LFX26" s="389">
        <f t="shared" ca="1" si="132"/>
        <v>0</v>
      </c>
      <c r="LFY26" s="389">
        <f t="shared" ca="1" si="132"/>
        <v>0</v>
      </c>
      <c r="LFZ26" s="389">
        <f t="shared" ca="1" si="132"/>
        <v>0</v>
      </c>
      <c r="LGA26" s="389">
        <f t="shared" ca="1" si="132"/>
        <v>0</v>
      </c>
      <c r="LGB26" s="389">
        <f t="shared" ca="1" si="132"/>
        <v>0</v>
      </c>
      <c r="LGC26" s="389">
        <f t="shared" ca="1" si="132"/>
        <v>0</v>
      </c>
      <c r="LGD26" s="389">
        <f t="shared" ca="1" si="132"/>
        <v>0</v>
      </c>
      <c r="LGE26" s="389">
        <f t="shared" ca="1" si="132"/>
        <v>0</v>
      </c>
      <c r="LGF26" s="389">
        <f t="shared" ca="1" si="132"/>
        <v>0</v>
      </c>
      <c r="LGG26" s="389">
        <f t="shared" ca="1" si="132"/>
        <v>0</v>
      </c>
      <c r="LGH26" s="389">
        <f t="shared" ca="1" si="132"/>
        <v>0</v>
      </c>
      <c r="LGI26" s="389">
        <f t="shared" ca="1" si="132"/>
        <v>0</v>
      </c>
      <c r="LGJ26" s="389">
        <f t="shared" ca="1" si="132"/>
        <v>0</v>
      </c>
      <c r="LGK26" s="389">
        <f t="shared" ca="1" si="132"/>
        <v>0</v>
      </c>
      <c r="LGL26" s="389">
        <f t="shared" ca="1" si="132"/>
        <v>0</v>
      </c>
      <c r="LGM26" s="389">
        <f t="shared" ca="1" si="132"/>
        <v>0</v>
      </c>
      <c r="LGN26" s="389">
        <f t="shared" ca="1" si="132"/>
        <v>0</v>
      </c>
      <c r="LGO26" s="389">
        <f t="shared" ca="1" si="132"/>
        <v>0</v>
      </c>
      <c r="LGP26" s="389">
        <f t="shared" ca="1" si="132"/>
        <v>0</v>
      </c>
      <c r="LGQ26" s="389">
        <f t="shared" ca="1" si="132"/>
        <v>0</v>
      </c>
      <c r="LGR26" s="389">
        <f t="shared" ca="1" si="132"/>
        <v>0</v>
      </c>
      <c r="LGS26" s="389">
        <f t="shared" ca="1" si="132"/>
        <v>0</v>
      </c>
      <c r="LGT26" s="389">
        <f t="shared" ca="1" si="132"/>
        <v>0</v>
      </c>
      <c r="LGU26" s="389">
        <f t="shared" ca="1" si="132"/>
        <v>0</v>
      </c>
      <c r="LGV26" s="389">
        <f t="shared" ca="1" si="132"/>
        <v>0</v>
      </c>
      <c r="LGW26" s="389">
        <f t="shared" ref="LGW26:LJH26" ca="1" si="133">LGW26</f>
        <v>0</v>
      </c>
      <c r="LGX26" s="389">
        <f t="shared" ca="1" si="133"/>
        <v>0</v>
      </c>
      <c r="LGY26" s="389">
        <f t="shared" ca="1" si="133"/>
        <v>0</v>
      </c>
      <c r="LGZ26" s="389">
        <f t="shared" ca="1" si="133"/>
        <v>0</v>
      </c>
      <c r="LHA26" s="389">
        <f t="shared" ca="1" si="133"/>
        <v>0</v>
      </c>
      <c r="LHB26" s="389">
        <f t="shared" ca="1" si="133"/>
        <v>0</v>
      </c>
      <c r="LHC26" s="389">
        <f t="shared" ca="1" si="133"/>
        <v>0</v>
      </c>
      <c r="LHD26" s="389">
        <f t="shared" ca="1" si="133"/>
        <v>0</v>
      </c>
      <c r="LHE26" s="389">
        <f t="shared" ca="1" si="133"/>
        <v>0</v>
      </c>
      <c r="LHF26" s="389">
        <f t="shared" ca="1" si="133"/>
        <v>0</v>
      </c>
      <c r="LHG26" s="389">
        <f t="shared" ca="1" si="133"/>
        <v>0</v>
      </c>
      <c r="LHH26" s="389">
        <f t="shared" ca="1" si="133"/>
        <v>0</v>
      </c>
      <c r="LHI26" s="389">
        <f t="shared" ca="1" si="133"/>
        <v>0</v>
      </c>
      <c r="LHJ26" s="389">
        <f t="shared" ca="1" si="133"/>
        <v>0</v>
      </c>
      <c r="LHK26" s="389">
        <f t="shared" ca="1" si="133"/>
        <v>0</v>
      </c>
      <c r="LHL26" s="389">
        <f t="shared" ca="1" si="133"/>
        <v>0</v>
      </c>
      <c r="LHM26" s="389">
        <f t="shared" ca="1" si="133"/>
        <v>0</v>
      </c>
      <c r="LHN26" s="389">
        <f t="shared" ca="1" si="133"/>
        <v>0</v>
      </c>
      <c r="LHO26" s="389">
        <f t="shared" ca="1" si="133"/>
        <v>0</v>
      </c>
      <c r="LHP26" s="389">
        <f t="shared" ca="1" si="133"/>
        <v>0</v>
      </c>
      <c r="LHQ26" s="389">
        <f t="shared" ca="1" si="133"/>
        <v>0</v>
      </c>
      <c r="LHR26" s="389">
        <f t="shared" ca="1" si="133"/>
        <v>0</v>
      </c>
      <c r="LHS26" s="389">
        <f t="shared" ca="1" si="133"/>
        <v>0</v>
      </c>
      <c r="LHT26" s="389">
        <f t="shared" ca="1" si="133"/>
        <v>0</v>
      </c>
      <c r="LHU26" s="389">
        <f t="shared" ca="1" si="133"/>
        <v>0</v>
      </c>
      <c r="LHV26" s="389">
        <f t="shared" ca="1" si="133"/>
        <v>0</v>
      </c>
      <c r="LHW26" s="389">
        <f t="shared" ca="1" si="133"/>
        <v>0</v>
      </c>
      <c r="LHX26" s="389">
        <f t="shared" ca="1" si="133"/>
        <v>0</v>
      </c>
      <c r="LHY26" s="389">
        <f t="shared" ca="1" si="133"/>
        <v>0</v>
      </c>
      <c r="LHZ26" s="389">
        <f t="shared" ca="1" si="133"/>
        <v>0</v>
      </c>
      <c r="LIA26" s="389">
        <f t="shared" ca="1" si="133"/>
        <v>0</v>
      </c>
      <c r="LIB26" s="389">
        <f t="shared" ca="1" si="133"/>
        <v>0</v>
      </c>
      <c r="LIC26" s="389">
        <f t="shared" ca="1" si="133"/>
        <v>0</v>
      </c>
      <c r="LID26" s="389">
        <f t="shared" ca="1" si="133"/>
        <v>0</v>
      </c>
      <c r="LIE26" s="389">
        <f t="shared" ca="1" si="133"/>
        <v>0</v>
      </c>
      <c r="LIF26" s="389">
        <f t="shared" ca="1" si="133"/>
        <v>0</v>
      </c>
      <c r="LIG26" s="389">
        <f t="shared" ca="1" si="133"/>
        <v>0</v>
      </c>
      <c r="LIH26" s="389">
        <f t="shared" ca="1" si="133"/>
        <v>0</v>
      </c>
      <c r="LII26" s="389">
        <f t="shared" ca="1" si="133"/>
        <v>0</v>
      </c>
      <c r="LIJ26" s="389">
        <f t="shared" ca="1" si="133"/>
        <v>0</v>
      </c>
      <c r="LIK26" s="389">
        <f t="shared" ca="1" si="133"/>
        <v>0</v>
      </c>
      <c r="LIL26" s="389">
        <f t="shared" ca="1" si="133"/>
        <v>0</v>
      </c>
      <c r="LIM26" s="389">
        <f t="shared" ca="1" si="133"/>
        <v>0</v>
      </c>
      <c r="LIN26" s="389">
        <f t="shared" ca="1" si="133"/>
        <v>0</v>
      </c>
      <c r="LIO26" s="389">
        <f t="shared" ca="1" si="133"/>
        <v>0</v>
      </c>
      <c r="LIP26" s="389">
        <f t="shared" ca="1" si="133"/>
        <v>0</v>
      </c>
      <c r="LIQ26" s="389">
        <f t="shared" ca="1" si="133"/>
        <v>0</v>
      </c>
      <c r="LIR26" s="389">
        <f t="shared" ca="1" si="133"/>
        <v>0</v>
      </c>
      <c r="LIS26" s="389">
        <f t="shared" ca="1" si="133"/>
        <v>0</v>
      </c>
      <c r="LIT26" s="389">
        <f t="shared" ca="1" si="133"/>
        <v>0</v>
      </c>
      <c r="LIU26" s="389">
        <f t="shared" ca="1" si="133"/>
        <v>0</v>
      </c>
      <c r="LIV26" s="389">
        <f t="shared" ca="1" si="133"/>
        <v>0</v>
      </c>
      <c r="LIW26" s="389">
        <f t="shared" ca="1" si="133"/>
        <v>0</v>
      </c>
      <c r="LIX26" s="389">
        <f t="shared" ca="1" si="133"/>
        <v>0</v>
      </c>
      <c r="LIY26" s="389">
        <f t="shared" ca="1" si="133"/>
        <v>0</v>
      </c>
      <c r="LIZ26" s="389">
        <f t="shared" ca="1" si="133"/>
        <v>0</v>
      </c>
      <c r="LJA26" s="389">
        <f t="shared" ca="1" si="133"/>
        <v>0</v>
      </c>
      <c r="LJB26" s="389">
        <f t="shared" ca="1" si="133"/>
        <v>0</v>
      </c>
      <c r="LJC26" s="389">
        <f t="shared" ca="1" si="133"/>
        <v>0</v>
      </c>
      <c r="LJD26" s="389">
        <f t="shared" ca="1" si="133"/>
        <v>0</v>
      </c>
      <c r="LJE26" s="389">
        <f t="shared" ca="1" si="133"/>
        <v>0</v>
      </c>
      <c r="LJF26" s="389">
        <f t="shared" ca="1" si="133"/>
        <v>0</v>
      </c>
      <c r="LJG26" s="389">
        <f t="shared" ca="1" si="133"/>
        <v>0</v>
      </c>
      <c r="LJH26" s="389">
        <f t="shared" ca="1" si="133"/>
        <v>0</v>
      </c>
      <c r="LJI26" s="389">
        <f t="shared" ref="LJI26:LLT26" ca="1" si="134">LJI26</f>
        <v>0</v>
      </c>
      <c r="LJJ26" s="389">
        <f t="shared" ca="1" si="134"/>
        <v>0</v>
      </c>
      <c r="LJK26" s="389">
        <f t="shared" ca="1" si="134"/>
        <v>0</v>
      </c>
      <c r="LJL26" s="389">
        <f t="shared" ca="1" si="134"/>
        <v>0</v>
      </c>
      <c r="LJM26" s="389">
        <f t="shared" ca="1" si="134"/>
        <v>0</v>
      </c>
      <c r="LJN26" s="389">
        <f t="shared" ca="1" si="134"/>
        <v>0</v>
      </c>
      <c r="LJO26" s="389">
        <f t="shared" ca="1" si="134"/>
        <v>0</v>
      </c>
      <c r="LJP26" s="389">
        <f t="shared" ca="1" si="134"/>
        <v>0</v>
      </c>
      <c r="LJQ26" s="389">
        <f t="shared" ca="1" si="134"/>
        <v>0</v>
      </c>
      <c r="LJR26" s="389">
        <f t="shared" ca="1" si="134"/>
        <v>0</v>
      </c>
      <c r="LJS26" s="389">
        <f t="shared" ca="1" si="134"/>
        <v>0</v>
      </c>
      <c r="LJT26" s="389">
        <f t="shared" ca="1" si="134"/>
        <v>0</v>
      </c>
      <c r="LJU26" s="389">
        <f t="shared" ca="1" si="134"/>
        <v>0</v>
      </c>
      <c r="LJV26" s="389">
        <f t="shared" ca="1" si="134"/>
        <v>0</v>
      </c>
      <c r="LJW26" s="389">
        <f t="shared" ca="1" si="134"/>
        <v>0</v>
      </c>
      <c r="LJX26" s="389">
        <f t="shared" ca="1" si="134"/>
        <v>0</v>
      </c>
      <c r="LJY26" s="389">
        <f t="shared" ca="1" si="134"/>
        <v>0</v>
      </c>
      <c r="LJZ26" s="389">
        <f t="shared" ca="1" si="134"/>
        <v>0</v>
      </c>
      <c r="LKA26" s="389">
        <f t="shared" ca="1" si="134"/>
        <v>0</v>
      </c>
      <c r="LKB26" s="389">
        <f t="shared" ca="1" si="134"/>
        <v>0</v>
      </c>
      <c r="LKC26" s="389">
        <f t="shared" ca="1" si="134"/>
        <v>0</v>
      </c>
      <c r="LKD26" s="389">
        <f t="shared" ca="1" si="134"/>
        <v>0</v>
      </c>
      <c r="LKE26" s="389">
        <f t="shared" ca="1" si="134"/>
        <v>0</v>
      </c>
      <c r="LKF26" s="389">
        <f t="shared" ca="1" si="134"/>
        <v>0</v>
      </c>
      <c r="LKG26" s="389">
        <f t="shared" ca="1" si="134"/>
        <v>0</v>
      </c>
      <c r="LKH26" s="389">
        <f t="shared" ca="1" si="134"/>
        <v>0</v>
      </c>
      <c r="LKI26" s="389">
        <f t="shared" ca="1" si="134"/>
        <v>0</v>
      </c>
      <c r="LKJ26" s="389">
        <f t="shared" ca="1" si="134"/>
        <v>0</v>
      </c>
      <c r="LKK26" s="389">
        <f t="shared" ca="1" si="134"/>
        <v>0</v>
      </c>
      <c r="LKL26" s="389">
        <f t="shared" ca="1" si="134"/>
        <v>0</v>
      </c>
      <c r="LKM26" s="389">
        <f t="shared" ca="1" si="134"/>
        <v>0</v>
      </c>
      <c r="LKN26" s="389">
        <f t="shared" ca="1" si="134"/>
        <v>0</v>
      </c>
      <c r="LKO26" s="389">
        <f t="shared" ca="1" si="134"/>
        <v>0</v>
      </c>
      <c r="LKP26" s="389">
        <f t="shared" ca="1" si="134"/>
        <v>0</v>
      </c>
      <c r="LKQ26" s="389">
        <f t="shared" ca="1" si="134"/>
        <v>0</v>
      </c>
      <c r="LKR26" s="389">
        <f t="shared" ca="1" si="134"/>
        <v>0</v>
      </c>
      <c r="LKS26" s="389">
        <f t="shared" ca="1" si="134"/>
        <v>0</v>
      </c>
      <c r="LKT26" s="389">
        <f t="shared" ca="1" si="134"/>
        <v>0</v>
      </c>
      <c r="LKU26" s="389">
        <f t="shared" ca="1" si="134"/>
        <v>0</v>
      </c>
      <c r="LKV26" s="389">
        <f t="shared" ca="1" si="134"/>
        <v>0</v>
      </c>
      <c r="LKW26" s="389">
        <f t="shared" ca="1" si="134"/>
        <v>0</v>
      </c>
      <c r="LKX26" s="389">
        <f t="shared" ca="1" si="134"/>
        <v>0</v>
      </c>
      <c r="LKY26" s="389">
        <f t="shared" ca="1" si="134"/>
        <v>0</v>
      </c>
      <c r="LKZ26" s="389">
        <f t="shared" ca="1" si="134"/>
        <v>0</v>
      </c>
      <c r="LLA26" s="389">
        <f t="shared" ca="1" si="134"/>
        <v>0</v>
      </c>
      <c r="LLB26" s="389">
        <f t="shared" ca="1" si="134"/>
        <v>0</v>
      </c>
      <c r="LLC26" s="389">
        <f t="shared" ca="1" si="134"/>
        <v>0</v>
      </c>
      <c r="LLD26" s="389">
        <f t="shared" ca="1" si="134"/>
        <v>0</v>
      </c>
      <c r="LLE26" s="389">
        <f t="shared" ca="1" si="134"/>
        <v>0</v>
      </c>
      <c r="LLF26" s="389">
        <f t="shared" ca="1" si="134"/>
        <v>0</v>
      </c>
      <c r="LLG26" s="389">
        <f t="shared" ca="1" si="134"/>
        <v>0</v>
      </c>
      <c r="LLH26" s="389">
        <f t="shared" ca="1" si="134"/>
        <v>0</v>
      </c>
      <c r="LLI26" s="389">
        <f t="shared" ca="1" si="134"/>
        <v>0</v>
      </c>
      <c r="LLJ26" s="389">
        <f t="shared" ca="1" si="134"/>
        <v>0</v>
      </c>
      <c r="LLK26" s="389">
        <f t="shared" ca="1" si="134"/>
        <v>0</v>
      </c>
      <c r="LLL26" s="389">
        <f t="shared" ca="1" si="134"/>
        <v>0</v>
      </c>
      <c r="LLM26" s="389">
        <f t="shared" ca="1" si="134"/>
        <v>0</v>
      </c>
      <c r="LLN26" s="389">
        <f t="shared" ca="1" si="134"/>
        <v>0</v>
      </c>
      <c r="LLO26" s="389">
        <f t="shared" ca="1" si="134"/>
        <v>0</v>
      </c>
      <c r="LLP26" s="389">
        <f t="shared" ca="1" si="134"/>
        <v>0</v>
      </c>
      <c r="LLQ26" s="389">
        <f t="shared" ca="1" si="134"/>
        <v>0</v>
      </c>
      <c r="LLR26" s="389">
        <f t="shared" ca="1" si="134"/>
        <v>0</v>
      </c>
      <c r="LLS26" s="389">
        <f t="shared" ca="1" si="134"/>
        <v>0</v>
      </c>
      <c r="LLT26" s="389">
        <f t="shared" ca="1" si="134"/>
        <v>0</v>
      </c>
      <c r="LLU26" s="389">
        <f t="shared" ref="LLU26:LOF26" ca="1" si="135">LLU26</f>
        <v>0</v>
      </c>
      <c r="LLV26" s="389">
        <f t="shared" ca="1" si="135"/>
        <v>0</v>
      </c>
      <c r="LLW26" s="389">
        <f t="shared" ca="1" si="135"/>
        <v>0</v>
      </c>
      <c r="LLX26" s="389">
        <f t="shared" ca="1" si="135"/>
        <v>0</v>
      </c>
      <c r="LLY26" s="389">
        <f t="shared" ca="1" si="135"/>
        <v>0</v>
      </c>
      <c r="LLZ26" s="389">
        <f t="shared" ca="1" si="135"/>
        <v>0</v>
      </c>
      <c r="LMA26" s="389">
        <f t="shared" ca="1" si="135"/>
        <v>0</v>
      </c>
      <c r="LMB26" s="389">
        <f t="shared" ca="1" si="135"/>
        <v>0</v>
      </c>
      <c r="LMC26" s="389">
        <f t="shared" ca="1" si="135"/>
        <v>0</v>
      </c>
      <c r="LMD26" s="389">
        <f t="shared" ca="1" si="135"/>
        <v>0</v>
      </c>
      <c r="LME26" s="389">
        <f t="shared" ca="1" si="135"/>
        <v>0</v>
      </c>
      <c r="LMF26" s="389">
        <f t="shared" ca="1" si="135"/>
        <v>0</v>
      </c>
      <c r="LMG26" s="389">
        <f t="shared" ca="1" si="135"/>
        <v>0</v>
      </c>
      <c r="LMH26" s="389">
        <f t="shared" ca="1" si="135"/>
        <v>0</v>
      </c>
      <c r="LMI26" s="389">
        <f t="shared" ca="1" si="135"/>
        <v>0</v>
      </c>
      <c r="LMJ26" s="389">
        <f t="shared" ca="1" si="135"/>
        <v>0</v>
      </c>
      <c r="LMK26" s="389">
        <f t="shared" ca="1" si="135"/>
        <v>0</v>
      </c>
      <c r="LML26" s="389">
        <f t="shared" ca="1" si="135"/>
        <v>0</v>
      </c>
      <c r="LMM26" s="389">
        <f t="shared" ca="1" si="135"/>
        <v>0</v>
      </c>
      <c r="LMN26" s="389">
        <f t="shared" ca="1" si="135"/>
        <v>0</v>
      </c>
      <c r="LMO26" s="389">
        <f t="shared" ca="1" si="135"/>
        <v>0</v>
      </c>
      <c r="LMP26" s="389">
        <f t="shared" ca="1" si="135"/>
        <v>0</v>
      </c>
      <c r="LMQ26" s="389">
        <f t="shared" ca="1" si="135"/>
        <v>0</v>
      </c>
      <c r="LMR26" s="389">
        <f t="shared" ca="1" si="135"/>
        <v>0</v>
      </c>
      <c r="LMS26" s="389">
        <f t="shared" ca="1" si="135"/>
        <v>0</v>
      </c>
      <c r="LMT26" s="389">
        <f t="shared" ca="1" si="135"/>
        <v>0</v>
      </c>
      <c r="LMU26" s="389">
        <f t="shared" ca="1" si="135"/>
        <v>0</v>
      </c>
      <c r="LMV26" s="389">
        <f t="shared" ca="1" si="135"/>
        <v>0</v>
      </c>
      <c r="LMW26" s="389">
        <f t="shared" ca="1" si="135"/>
        <v>0</v>
      </c>
      <c r="LMX26" s="389">
        <f t="shared" ca="1" si="135"/>
        <v>0</v>
      </c>
      <c r="LMY26" s="389">
        <f t="shared" ca="1" si="135"/>
        <v>0</v>
      </c>
      <c r="LMZ26" s="389">
        <f t="shared" ca="1" si="135"/>
        <v>0</v>
      </c>
      <c r="LNA26" s="389">
        <f t="shared" ca="1" si="135"/>
        <v>0</v>
      </c>
      <c r="LNB26" s="389">
        <f t="shared" ca="1" si="135"/>
        <v>0</v>
      </c>
      <c r="LNC26" s="389">
        <f t="shared" ca="1" si="135"/>
        <v>0</v>
      </c>
      <c r="LND26" s="389">
        <f t="shared" ca="1" si="135"/>
        <v>0</v>
      </c>
      <c r="LNE26" s="389">
        <f t="shared" ca="1" si="135"/>
        <v>0</v>
      </c>
      <c r="LNF26" s="389">
        <f t="shared" ca="1" si="135"/>
        <v>0</v>
      </c>
      <c r="LNG26" s="389">
        <f t="shared" ca="1" si="135"/>
        <v>0</v>
      </c>
      <c r="LNH26" s="389">
        <f t="shared" ca="1" si="135"/>
        <v>0</v>
      </c>
      <c r="LNI26" s="389">
        <f t="shared" ca="1" si="135"/>
        <v>0</v>
      </c>
      <c r="LNJ26" s="389">
        <f t="shared" ca="1" si="135"/>
        <v>0</v>
      </c>
      <c r="LNK26" s="389">
        <f t="shared" ca="1" si="135"/>
        <v>0</v>
      </c>
      <c r="LNL26" s="389">
        <f t="shared" ca="1" si="135"/>
        <v>0</v>
      </c>
      <c r="LNM26" s="389">
        <f t="shared" ca="1" si="135"/>
        <v>0</v>
      </c>
      <c r="LNN26" s="389">
        <f t="shared" ca="1" si="135"/>
        <v>0</v>
      </c>
      <c r="LNO26" s="389">
        <f t="shared" ca="1" si="135"/>
        <v>0</v>
      </c>
      <c r="LNP26" s="389">
        <f t="shared" ca="1" si="135"/>
        <v>0</v>
      </c>
      <c r="LNQ26" s="389">
        <f t="shared" ca="1" si="135"/>
        <v>0</v>
      </c>
      <c r="LNR26" s="389">
        <f t="shared" ca="1" si="135"/>
        <v>0</v>
      </c>
      <c r="LNS26" s="389">
        <f t="shared" ca="1" si="135"/>
        <v>0</v>
      </c>
      <c r="LNT26" s="389">
        <f t="shared" ca="1" si="135"/>
        <v>0</v>
      </c>
      <c r="LNU26" s="389">
        <f t="shared" ca="1" si="135"/>
        <v>0</v>
      </c>
      <c r="LNV26" s="389">
        <f t="shared" ca="1" si="135"/>
        <v>0</v>
      </c>
      <c r="LNW26" s="389">
        <f t="shared" ca="1" si="135"/>
        <v>0</v>
      </c>
      <c r="LNX26" s="389">
        <f t="shared" ca="1" si="135"/>
        <v>0</v>
      </c>
      <c r="LNY26" s="389">
        <f t="shared" ca="1" si="135"/>
        <v>0</v>
      </c>
      <c r="LNZ26" s="389">
        <f t="shared" ca="1" si="135"/>
        <v>0</v>
      </c>
      <c r="LOA26" s="389">
        <f t="shared" ca="1" si="135"/>
        <v>0</v>
      </c>
      <c r="LOB26" s="389">
        <f t="shared" ca="1" si="135"/>
        <v>0</v>
      </c>
      <c r="LOC26" s="389">
        <f t="shared" ca="1" si="135"/>
        <v>0</v>
      </c>
      <c r="LOD26" s="389">
        <f t="shared" ca="1" si="135"/>
        <v>0</v>
      </c>
      <c r="LOE26" s="389">
        <f t="shared" ca="1" si="135"/>
        <v>0</v>
      </c>
      <c r="LOF26" s="389">
        <f t="shared" ca="1" si="135"/>
        <v>0</v>
      </c>
      <c r="LOG26" s="389">
        <f t="shared" ref="LOG26:LQR26" ca="1" si="136">LOG26</f>
        <v>0</v>
      </c>
      <c r="LOH26" s="389">
        <f t="shared" ca="1" si="136"/>
        <v>0</v>
      </c>
      <c r="LOI26" s="389">
        <f t="shared" ca="1" si="136"/>
        <v>0</v>
      </c>
      <c r="LOJ26" s="389">
        <f t="shared" ca="1" si="136"/>
        <v>0</v>
      </c>
      <c r="LOK26" s="389">
        <f t="shared" ca="1" si="136"/>
        <v>0</v>
      </c>
      <c r="LOL26" s="389">
        <f t="shared" ca="1" si="136"/>
        <v>0</v>
      </c>
      <c r="LOM26" s="389">
        <f t="shared" ca="1" si="136"/>
        <v>0</v>
      </c>
      <c r="LON26" s="389">
        <f t="shared" ca="1" si="136"/>
        <v>0</v>
      </c>
      <c r="LOO26" s="389">
        <f t="shared" ca="1" si="136"/>
        <v>0</v>
      </c>
      <c r="LOP26" s="389">
        <f t="shared" ca="1" si="136"/>
        <v>0</v>
      </c>
      <c r="LOQ26" s="389">
        <f t="shared" ca="1" si="136"/>
        <v>0</v>
      </c>
      <c r="LOR26" s="389">
        <f t="shared" ca="1" si="136"/>
        <v>0</v>
      </c>
      <c r="LOS26" s="389">
        <f t="shared" ca="1" si="136"/>
        <v>0</v>
      </c>
      <c r="LOT26" s="389">
        <f t="shared" ca="1" si="136"/>
        <v>0</v>
      </c>
      <c r="LOU26" s="389">
        <f t="shared" ca="1" si="136"/>
        <v>0</v>
      </c>
      <c r="LOV26" s="389">
        <f t="shared" ca="1" si="136"/>
        <v>0</v>
      </c>
      <c r="LOW26" s="389">
        <f t="shared" ca="1" si="136"/>
        <v>0</v>
      </c>
      <c r="LOX26" s="389">
        <f t="shared" ca="1" si="136"/>
        <v>0</v>
      </c>
      <c r="LOY26" s="389">
        <f t="shared" ca="1" si="136"/>
        <v>0</v>
      </c>
      <c r="LOZ26" s="389">
        <f t="shared" ca="1" si="136"/>
        <v>0</v>
      </c>
      <c r="LPA26" s="389">
        <f t="shared" ca="1" si="136"/>
        <v>0</v>
      </c>
      <c r="LPB26" s="389">
        <f t="shared" ca="1" si="136"/>
        <v>0</v>
      </c>
      <c r="LPC26" s="389">
        <f t="shared" ca="1" si="136"/>
        <v>0</v>
      </c>
      <c r="LPD26" s="389">
        <f t="shared" ca="1" si="136"/>
        <v>0</v>
      </c>
      <c r="LPE26" s="389">
        <f t="shared" ca="1" si="136"/>
        <v>0</v>
      </c>
      <c r="LPF26" s="389">
        <f t="shared" ca="1" si="136"/>
        <v>0</v>
      </c>
      <c r="LPG26" s="389">
        <f t="shared" ca="1" si="136"/>
        <v>0</v>
      </c>
      <c r="LPH26" s="389">
        <f t="shared" ca="1" si="136"/>
        <v>0</v>
      </c>
      <c r="LPI26" s="389">
        <f t="shared" ca="1" si="136"/>
        <v>0</v>
      </c>
      <c r="LPJ26" s="389">
        <f t="shared" ca="1" si="136"/>
        <v>0</v>
      </c>
      <c r="LPK26" s="389">
        <f t="shared" ca="1" si="136"/>
        <v>0</v>
      </c>
      <c r="LPL26" s="389">
        <f t="shared" ca="1" si="136"/>
        <v>0</v>
      </c>
      <c r="LPM26" s="389">
        <f t="shared" ca="1" si="136"/>
        <v>0</v>
      </c>
      <c r="LPN26" s="389">
        <f t="shared" ca="1" si="136"/>
        <v>0</v>
      </c>
      <c r="LPO26" s="389">
        <f t="shared" ca="1" si="136"/>
        <v>0</v>
      </c>
      <c r="LPP26" s="389">
        <f t="shared" ca="1" si="136"/>
        <v>0</v>
      </c>
      <c r="LPQ26" s="389">
        <f t="shared" ca="1" si="136"/>
        <v>0</v>
      </c>
      <c r="LPR26" s="389">
        <f t="shared" ca="1" si="136"/>
        <v>0</v>
      </c>
      <c r="LPS26" s="389">
        <f t="shared" ca="1" si="136"/>
        <v>0</v>
      </c>
      <c r="LPT26" s="389">
        <f t="shared" ca="1" si="136"/>
        <v>0</v>
      </c>
      <c r="LPU26" s="389">
        <f t="shared" ca="1" si="136"/>
        <v>0</v>
      </c>
      <c r="LPV26" s="389">
        <f t="shared" ca="1" si="136"/>
        <v>0</v>
      </c>
      <c r="LPW26" s="389">
        <f t="shared" ca="1" si="136"/>
        <v>0</v>
      </c>
      <c r="LPX26" s="389">
        <f t="shared" ca="1" si="136"/>
        <v>0</v>
      </c>
      <c r="LPY26" s="389">
        <f t="shared" ca="1" si="136"/>
        <v>0</v>
      </c>
      <c r="LPZ26" s="389">
        <f t="shared" ca="1" si="136"/>
        <v>0</v>
      </c>
      <c r="LQA26" s="389">
        <f t="shared" ca="1" si="136"/>
        <v>0</v>
      </c>
      <c r="LQB26" s="389">
        <f t="shared" ca="1" si="136"/>
        <v>0</v>
      </c>
      <c r="LQC26" s="389">
        <f t="shared" ca="1" si="136"/>
        <v>0</v>
      </c>
      <c r="LQD26" s="389">
        <f t="shared" ca="1" si="136"/>
        <v>0</v>
      </c>
      <c r="LQE26" s="389">
        <f t="shared" ca="1" si="136"/>
        <v>0</v>
      </c>
      <c r="LQF26" s="389">
        <f t="shared" ca="1" si="136"/>
        <v>0</v>
      </c>
      <c r="LQG26" s="389">
        <f t="shared" ca="1" si="136"/>
        <v>0</v>
      </c>
      <c r="LQH26" s="389">
        <f t="shared" ca="1" si="136"/>
        <v>0</v>
      </c>
      <c r="LQI26" s="389">
        <f t="shared" ca="1" si="136"/>
        <v>0</v>
      </c>
      <c r="LQJ26" s="389">
        <f t="shared" ca="1" si="136"/>
        <v>0</v>
      </c>
      <c r="LQK26" s="389">
        <f t="shared" ca="1" si="136"/>
        <v>0</v>
      </c>
      <c r="LQL26" s="389">
        <f t="shared" ca="1" si="136"/>
        <v>0</v>
      </c>
      <c r="LQM26" s="389">
        <f t="shared" ca="1" si="136"/>
        <v>0</v>
      </c>
      <c r="LQN26" s="389">
        <f t="shared" ca="1" si="136"/>
        <v>0</v>
      </c>
      <c r="LQO26" s="389">
        <f t="shared" ca="1" si="136"/>
        <v>0</v>
      </c>
      <c r="LQP26" s="389">
        <f t="shared" ca="1" si="136"/>
        <v>0</v>
      </c>
      <c r="LQQ26" s="389">
        <f t="shared" ca="1" si="136"/>
        <v>0</v>
      </c>
      <c r="LQR26" s="389">
        <f t="shared" ca="1" si="136"/>
        <v>0</v>
      </c>
      <c r="LQS26" s="389">
        <f t="shared" ref="LQS26:LTD26" ca="1" si="137">LQS26</f>
        <v>0</v>
      </c>
      <c r="LQT26" s="389">
        <f t="shared" ca="1" si="137"/>
        <v>0</v>
      </c>
      <c r="LQU26" s="389">
        <f t="shared" ca="1" si="137"/>
        <v>0</v>
      </c>
      <c r="LQV26" s="389">
        <f t="shared" ca="1" si="137"/>
        <v>0</v>
      </c>
      <c r="LQW26" s="389">
        <f t="shared" ca="1" si="137"/>
        <v>0</v>
      </c>
      <c r="LQX26" s="389">
        <f t="shared" ca="1" si="137"/>
        <v>0</v>
      </c>
      <c r="LQY26" s="389">
        <f t="shared" ca="1" si="137"/>
        <v>0</v>
      </c>
      <c r="LQZ26" s="389">
        <f t="shared" ca="1" si="137"/>
        <v>0</v>
      </c>
      <c r="LRA26" s="389">
        <f t="shared" ca="1" si="137"/>
        <v>0</v>
      </c>
      <c r="LRB26" s="389">
        <f t="shared" ca="1" si="137"/>
        <v>0</v>
      </c>
      <c r="LRC26" s="389">
        <f t="shared" ca="1" si="137"/>
        <v>0</v>
      </c>
      <c r="LRD26" s="389">
        <f t="shared" ca="1" si="137"/>
        <v>0</v>
      </c>
      <c r="LRE26" s="389">
        <f t="shared" ca="1" si="137"/>
        <v>0</v>
      </c>
      <c r="LRF26" s="389">
        <f t="shared" ca="1" si="137"/>
        <v>0</v>
      </c>
      <c r="LRG26" s="389">
        <f t="shared" ca="1" si="137"/>
        <v>0</v>
      </c>
      <c r="LRH26" s="389">
        <f t="shared" ca="1" si="137"/>
        <v>0</v>
      </c>
      <c r="LRI26" s="389">
        <f t="shared" ca="1" si="137"/>
        <v>0</v>
      </c>
      <c r="LRJ26" s="389">
        <f t="shared" ca="1" si="137"/>
        <v>0</v>
      </c>
      <c r="LRK26" s="389">
        <f t="shared" ca="1" si="137"/>
        <v>0</v>
      </c>
      <c r="LRL26" s="389">
        <f t="shared" ca="1" si="137"/>
        <v>0</v>
      </c>
      <c r="LRM26" s="389">
        <f t="shared" ca="1" si="137"/>
        <v>0</v>
      </c>
      <c r="LRN26" s="389">
        <f t="shared" ca="1" si="137"/>
        <v>0</v>
      </c>
      <c r="LRO26" s="389">
        <f t="shared" ca="1" si="137"/>
        <v>0</v>
      </c>
      <c r="LRP26" s="389">
        <f t="shared" ca="1" si="137"/>
        <v>0</v>
      </c>
      <c r="LRQ26" s="389">
        <f t="shared" ca="1" si="137"/>
        <v>0</v>
      </c>
      <c r="LRR26" s="389">
        <f t="shared" ca="1" si="137"/>
        <v>0</v>
      </c>
      <c r="LRS26" s="389">
        <f t="shared" ca="1" si="137"/>
        <v>0</v>
      </c>
      <c r="LRT26" s="389">
        <f t="shared" ca="1" si="137"/>
        <v>0</v>
      </c>
      <c r="LRU26" s="389">
        <f t="shared" ca="1" si="137"/>
        <v>0</v>
      </c>
      <c r="LRV26" s="389">
        <f t="shared" ca="1" si="137"/>
        <v>0</v>
      </c>
      <c r="LRW26" s="389">
        <f t="shared" ca="1" si="137"/>
        <v>0</v>
      </c>
      <c r="LRX26" s="389">
        <f t="shared" ca="1" si="137"/>
        <v>0</v>
      </c>
      <c r="LRY26" s="389">
        <f t="shared" ca="1" si="137"/>
        <v>0</v>
      </c>
      <c r="LRZ26" s="389">
        <f t="shared" ca="1" si="137"/>
        <v>0</v>
      </c>
      <c r="LSA26" s="389">
        <f t="shared" ca="1" si="137"/>
        <v>0</v>
      </c>
      <c r="LSB26" s="389">
        <f t="shared" ca="1" si="137"/>
        <v>0</v>
      </c>
      <c r="LSC26" s="389">
        <f t="shared" ca="1" si="137"/>
        <v>0</v>
      </c>
      <c r="LSD26" s="389">
        <f t="shared" ca="1" si="137"/>
        <v>0</v>
      </c>
      <c r="LSE26" s="389">
        <f t="shared" ca="1" si="137"/>
        <v>0</v>
      </c>
      <c r="LSF26" s="389">
        <f t="shared" ca="1" si="137"/>
        <v>0</v>
      </c>
      <c r="LSG26" s="389">
        <f t="shared" ca="1" si="137"/>
        <v>0</v>
      </c>
      <c r="LSH26" s="389">
        <f t="shared" ca="1" si="137"/>
        <v>0</v>
      </c>
      <c r="LSI26" s="389">
        <f t="shared" ca="1" si="137"/>
        <v>0</v>
      </c>
      <c r="LSJ26" s="389">
        <f t="shared" ca="1" si="137"/>
        <v>0</v>
      </c>
      <c r="LSK26" s="389">
        <f t="shared" ca="1" si="137"/>
        <v>0</v>
      </c>
      <c r="LSL26" s="389">
        <f t="shared" ca="1" si="137"/>
        <v>0</v>
      </c>
      <c r="LSM26" s="389">
        <f t="shared" ca="1" si="137"/>
        <v>0</v>
      </c>
      <c r="LSN26" s="389">
        <f t="shared" ca="1" si="137"/>
        <v>0</v>
      </c>
      <c r="LSO26" s="389">
        <f t="shared" ca="1" si="137"/>
        <v>0</v>
      </c>
      <c r="LSP26" s="389">
        <f t="shared" ca="1" si="137"/>
        <v>0</v>
      </c>
      <c r="LSQ26" s="389">
        <f t="shared" ca="1" si="137"/>
        <v>0</v>
      </c>
      <c r="LSR26" s="389">
        <f t="shared" ca="1" si="137"/>
        <v>0</v>
      </c>
      <c r="LSS26" s="389">
        <f t="shared" ca="1" si="137"/>
        <v>0</v>
      </c>
      <c r="LST26" s="389">
        <f t="shared" ca="1" si="137"/>
        <v>0</v>
      </c>
      <c r="LSU26" s="389">
        <f t="shared" ca="1" si="137"/>
        <v>0</v>
      </c>
      <c r="LSV26" s="389">
        <f t="shared" ca="1" si="137"/>
        <v>0</v>
      </c>
      <c r="LSW26" s="389">
        <f t="shared" ca="1" si="137"/>
        <v>0</v>
      </c>
      <c r="LSX26" s="389">
        <f t="shared" ca="1" si="137"/>
        <v>0</v>
      </c>
      <c r="LSY26" s="389">
        <f t="shared" ca="1" si="137"/>
        <v>0</v>
      </c>
      <c r="LSZ26" s="389">
        <f t="shared" ca="1" si="137"/>
        <v>0</v>
      </c>
      <c r="LTA26" s="389">
        <f t="shared" ca="1" si="137"/>
        <v>0</v>
      </c>
      <c r="LTB26" s="389">
        <f t="shared" ca="1" si="137"/>
        <v>0</v>
      </c>
      <c r="LTC26" s="389">
        <f t="shared" ca="1" si="137"/>
        <v>0</v>
      </c>
      <c r="LTD26" s="389">
        <f t="shared" ca="1" si="137"/>
        <v>0</v>
      </c>
      <c r="LTE26" s="389">
        <f t="shared" ref="LTE26:LVP26" ca="1" si="138">LTE26</f>
        <v>0</v>
      </c>
      <c r="LTF26" s="389">
        <f t="shared" ca="1" si="138"/>
        <v>0</v>
      </c>
      <c r="LTG26" s="389">
        <f t="shared" ca="1" si="138"/>
        <v>0</v>
      </c>
      <c r="LTH26" s="389">
        <f t="shared" ca="1" si="138"/>
        <v>0</v>
      </c>
      <c r="LTI26" s="389">
        <f t="shared" ca="1" si="138"/>
        <v>0</v>
      </c>
      <c r="LTJ26" s="389">
        <f t="shared" ca="1" si="138"/>
        <v>0</v>
      </c>
      <c r="LTK26" s="389">
        <f t="shared" ca="1" si="138"/>
        <v>0</v>
      </c>
      <c r="LTL26" s="389">
        <f t="shared" ca="1" si="138"/>
        <v>0</v>
      </c>
      <c r="LTM26" s="389">
        <f t="shared" ca="1" si="138"/>
        <v>0</v>
      </c>
      <c r="LTN26" s="389">
        <f t="shared" ca="1" si="138"/>
        <v>0</v>
      </c>
      <c r="LTO26" s="389">
        <f t="shared" ca="1" si="138"/>
        <v>0</v>
      </c>
      <c r="LTP26" s="389">
        <f t="shared" ca="1" si="138"/>
        <v>0</v>
      </c>
      <c r="LTQ26" s="389">
        <f t="shared" ca="1" si="138"/>
        <v>0</v>
      </c>
      <c r="LTR26" s="389">
        <f t="shared" ca="1" si="138"/>
        <v>0</v>
      </c>
      <c r="LTS26" s="389">
        <f t="shared" ca="1" si="138"/>
        <v>0</v>
      </c>
      <c r="LTT26" s="389">
        <f t="shared" ca="1" si="138"/>
        <v>0</v>
      </c>
      <c r="LTU26" s="389">
        <f t="shared" ca="1" si="138"/>
        <v>0</v>
      </c>
      <c r="LTV26" s="389">
        <f t="shared" ca="1" si="138"/>
        <v>0</v>
      </c>
      <c r="LTW26" s="389">
        <f t="shared" ca="1" si="138"/>
        <v>0</v>
      </c>
      <c r="LTX26" s="389">
        <f t="shared" ca="1" si="138"/>
        <v>0</v>
      </c>
      <c r="LTY26" s="389">
        <f t="shared" ca="1" si="138"/>
        <v>0</v>
      </c>
      <c r="LTZ26" s="389">
        <f t="shared" ca="1" si="138"/>
        <v>0</v>
      </c>
      <c r="LUA26" s="389">
        <f t="shared" ca="1" si="138"/>
        <v>0</v>
      </c>
      <c r="LUB26" s="389">
        <f t="shared" ca="1" si="138"/>
        <v>0</v>
      </c>
      <c r="LUC26" s="389">
        <f t="shared" ca="1" si="138"/>
        <v>0</v>
      </c>
      <c r="LUD26" s="389">
        <f t="shared" ca="1" si="138"/>
        <v>0</v>
      </c>
      <c r="LUE26" s="389">
        <f t="shared" ca="1" si="138"/>
        <v>0</v>
      </c>
      <c r="LUF26" s="389">
        <f t="shared" ca="1" si="138"/>
        <v>0</v>
      </c>
      <c r="LUG26" s="389">
        <f t="shared" ca="1" si="138"/>
        <v>0</v>
      </c>
      <c r="LUH26" s="389">
        <f t="shared" ca="1" si="138"/>
        <v>0</v>
      </c>
      <c r="LUI26" s="389">
        <f t="shared" ca="1" si="138"/>
        <v>0</v>
      </c>
      <c r="LUJ26" s="389">
        <f t="shared" ca="1" si="138"/>
        <v>0</v>
      </c>
      <c r="LUK26" s="389">
        <f t="shared" ca="1" si="138"/>
        <v>0</v>
      </c>
      <c r="LUL26" s="389">
        <f t="shared" ca="1" si="138"/>
        <v>0</v>
      </c>
      <c r="LUM26" s="389">
        <f t="shared" ca="1" si="138"/>
        <v>0</v>
      </c>
      <c r="LUN26" s="389">
        <f t="shared" ca="1" si="138"/>
        <v>0</v>
      </c>
      <c r="LUO26" s="389">
        <f t="shared" ca="1" si="138"/>
        <v>0</v>
      </c>
      <c r="LUP26" s="389">
        <f t="shared" ca="1" si="138"/>
        <v>0</v>
      </c>
      <c r="LUQ26" s="389">
        <f t="shared" ca="1" si="138"/>
        <v>0</v>
      </c>
      <c r="LUR26" s="389">
        <f t="shared" ca="1" si="138"/>
        <v>0</v>
      </c>
      <c r="LUS26" s="389">
        <f t="shared" ca="1" si="138"/>
        <v>0</v>
      </c>
      <c r="LUT26" s="389">
        <f t="shared" ca="1" si="138"/>
        <v>0</v>
      </c>
      <c r="LUU26" s="389">
        <f t="shared" ca="1" si="138"/>
        <v>0</v>
      </c>
      <c r="LUV26" s="389">
        <f t="shared" ca="1" si="138"/>
        <v>0</v>
      </c>
      <c r="LUW26" s="389">
        <f t="shared" ca="1" si="138"/>
        <v>0</v>
      </c>
      <c r="LUX26" s="389">
        <f t="shared" ca="1" si="138"/>
        <v>0</v>
      </c>
      <c r="LUY26" s="389">
        <f t="shared" ca="1" si="138"/>
        <v>0</v>
      </c>
      <c r="LUZ26" s="389">
        <f t="shared" ca="1" si="138"/>
        <v>0</v>
      </c>
      <c r="LVA26" s="389">
        <f t="shared" ca="1" si="138"/>
        <v>0</v>
      </c>
      <c r="LVB26" s="389">
        <f t="shared" ca="1" si="138"/>
        <v>0</v>
      </c>
      <c r="LVC26" s="389">
        <f t="shared" ca="1" si="138"/>
        <v>0</v>
      </c>
      <c r="LVD26" s="389">
        <f t="shared" ca="1" si="138"/>
        <v>0</v>
      </c>
      <c r="LVE26" s="389">
        <f t="shared" ca="1" si="138"/>
        <v>0</v>
      </c>
      <c r="LVF26" s="389">
        <f t="shared" ca="1" si="138"/>
        <v>0</v>
      </c>
      <c r="LVG26" s="389">
        <f t="shared" ca="1" si="138"/>
        <v>0</v>
      </c>
      <c r="LVH26" s="389">
        <f t="shared" ca="1" si="138"/>
        <v>0</v>
      </c>
      <c r="LVI26" s="389">
        <f t="shared" ca="1" si="138"/>
        <v>0</v>
      </c>
      <c r="LVJ26" s="389">
        <f t="shared" ca="1" si="138"/>
        <v>0</v>
      </c>
      <c r="LVK26" s="389">
        <f t="shared" ca="1" si="138"/>
        <v>0</v>
      </c>
      <c r="LVL26" s="389">
        <f t="shared" ca="1" si="138"/>
        <v>0</v>
      </c>
      <c r="LVM26" s="389">
        <f t="shared" ca="1" si="138"/>
        <v>0</v>
      </c>
      <c r="LVN26" s="389">
        <f t="shared" ca="1" si="138"/>
        <v>0</v>
      </c>
      <c r="LVO26" s="389">
        <f t="shared" ca="1" si="138"/>
        <v>0</v>
      </c>
      <c r="LVP26" s="389">
        <f t="shared" ca="1" si="138"/>
        <v>0</v>
      </c>
      <c r="LVQ26" s="389">
        <f t="shared" ref="LVQ26:LYB26" ca="1" si="139">LVQ26</f>
        <v>0</v>
      </c>
      <c r="LVR26" s="389">
        <f t="shared" ca="1" si="139"/>
        <v>0</v>
      </c>
      <c r="LVS26" s="389">
        <f t="shared" ca="1" si="139"/>
        <v>0</v>
      </c>
      <c r="LVT26" s="389">
        <f t="shared" ca="1" si="139"/>
        <v>0</v>
      </c>
      <c r="LVU26" s="389">
        <f t="shared" ca="1" si="139"/>
        <v>0</v>
      </c>
      <c r="LVV26" s="389">
        <f t="shared" ca="1" si="139"/>
        <v>0</v>
      </c>
      <c r="LVW26" s="389">
        <f t="shared" ca="1" si="139"/>
        <v>0</v>
      </c>
      <c r="LVX26" s="389">
        <f t="shared" ca="1" si="139"/>
        <v>0</v>
      </c>
      <c r="LVY26" s="389">
        <f t="shared" ca="1" si="139"/>
        <v>0</v>
      </c>
      <c r="LVZ26" s="389">
        <f t="shared" ca="1" si="139"/>
        <v>0</v>
      </c>
      <c r="LWA26" s="389">
        <f t="shared" ca="1" si="139"/>
        <v>0</v>
      </c>
      <c r="LWB26" s="389">
        <f t="shared" ca="1" si="139"/>
        <v>0</v>
      </c>
      <c r="LWC26" s="389">
        <f t="shared" ca="1" si="139"/>
        <v>0</v>
      </c>
      <c r="LWD26" s="389">
        <f t="shared" ca="1" si="139"/>
        <v>0</v>
      </c>
      <c r="LWE26" s="389">
        <f t="shared" ca="1" si="139"/>
        <v>0</v>
      </c>
      <c r="LWF26" s="389">
        <f t="shared" ca="1" si="139"/>
        <v>0</v>
      </c>
      <c r="LWG26" s="389">
        <f t="shared" ca="1" si="139"/>
        <v>0</v>
      </c>
      <c r="LWH26" s="389">
        <f t="shared" ca="1" si="139"/>
        <v>0</v>
      </c>
      <c r="LWI26" s="389">
        <f t="shared" ca="1" si="139"/>
        <v>0</v>
      </c>
      <c r="LWJ26" s="389">
        <f t="shared" ca="1" si="139"/>
        <v>0</v>
      </c>
      <c r="LWK26" s="389">
        <f t="shared" ca="1" si="139"/>
        <v>0</v>
      </c>
      <c r="LWL26" s="389">
        <f t="shared" ca="1" si="139"/>
        <v>0</v>
      </c>
      <c r="LWM26" s="389">
        <f t="shared" ca="1" si="139"/>
        <v>0</v>
      </c>
      <c r="LWN26" s="389">
        <f t="shared" ca="1" si="139"/>
        <v>0</v>
      </c>
      <c r="LWO26" s="389">
        <f t="shared" ca="1" si="139"/>
        <v>0</v>
      </c>
      <c r="LWP26" s="389">
        <f t="shared" ca="1" si="139"/>
        <v>0</v>
      </c>
      <c r="LWQ26" s="389">
        <f t="shared" ca="1" si="139"/>
        <v>0</v>
      </c>
      <c r="LWR26" s="389">
        <f t="shared" ca="1" si="139"/>
        <v>0</v>
      </c>
      <c r="LWS26" s="389">
        <f t="shared" ca="1" si="139"/>
        <v>0</v>
      </c>
      <c r="LWT26" s="389">
        <f t="shared" ca="1" si="139"/>
        <v>0</v>
      </c>
      <c r="LWU26" s="389">
        <f t="shared" ca="1" si="139"/>
        <v>0</v>
      </c>
      <c r="LWV26" s="389">
        <f t="shared" ca="1" si="139"/>
        <v>0</v>
      </c>
      <c r="LWW26" s="389">
        <f t="shared" ca="1" si="139"/>
        <v>0</v>
      </c>
      <c r="LWX26" s="389">
        <f t="shared" ca="1" si="139"/>
        <v>0</v>
      </c>
      <c r="LWY26" s="389">
        <f t="shared" ca="1" si="139"/>
        <v>0</v>
      </c>
      <c r="LWZ26" s="389">
        <f t="shared" ca="1" si="139"/>
        <v>0</v>
      </c>
      <c r="LXA26" s="389">
        <f t="shared" ca="1" si="139"/>
        <v>0</v>
      </c>
      <c r="LXB26" s="389">
        <f t="shared" ca="1" si="139"/>
        <v>0</v>
      </c>
      <c r="LXC26" s="389">
        <f t="shared" ca="1" si="139"/>
        <v>0</v>
      </c>
      <c r="LXD26" s="389">
        <f t="shared" ca="1" si="139"/>
        <v>0</v>
      </c>
      <c r="LXE26" s="389">
        <f t="shared" ca="1" si="139"/>
        <v>0</v>
      </c>
      <c r="LXF26" s="389">
        <f t="shared" ca="1" si="139"/>
        <v>0</v>
      </c>
      <c r="LXG26" s="389">
        <f t="shared" ca="1" si="139"/>
        <v>0</v>
      </c>
      <c r="LXH26" s="389">
        <f t="shared" ca="1" si="139"/>
        <v>0</v>
      </c>
      <c r="LXI26" s="389">
        <f t="shared" ca="1" si="139"/>
        <v>0</v>
      </c>
      <c r="LXJ26" s="389">
        <f t="shared" ca="1" si="139"/>
        <v>0</v>
      </c>
      <c r="LXK26" s="389">
        <f t="shared" ca="1" si="139"/>
        <v>0</v>
      </c>
      <c r="LXL26" s="389">
        <f t="shared" ca="1" si="139"/>
        <v>0</v>
      </c>
      <c r="LXM26" s="389">
        <f t="shared" ca="1" si="139"/>
        <v>0</v>
      </c>
      <c r="LXN26" s="389">
        <f t="shared" ca="1" si="139"/>
        <v>0</v>
      </c>
      <c r="LXO26" s="389">
        <f t="shared" ca="1" si="139"/>
        <v>0</v>
      </c>
      <c r="LXP26" s="389">
        <f t="shared" ca="1" si="139"/>
        <v>0</v>
      </c>
      <c r="LXQ26" s="389">
        <f t="shared" ca="1" si="139"/>
        <v>0</v>
      </c>
      <c r="LXR26" s="389">
        <f t="shared" ca="1" si="139"/>
        <v>0</v>
      </c>
      <c r="LXS26" s="389">
        <f t="shared" ca="1" si="139"/>
        <v>0</v>
      </c>
      <c r="LXT26" s="389">
        <f t="shared" ca="1" si="139"/>
        <v>0</v>
      </c>
      <c r="LXU26" s="389">
        <f t="shared" ca="1" si="139"/>
        <v>0</v>
      </c>
      <c r="LXV26" s="389">
        <f t="shared" ca="1" si="139"/>
        <v>0</v>
      </c>
      <c r="LXW26" s="389">
        <f t="shared" ca="1" si="139"/>
        <v>0</v>
      </c>
      <c r="LXX26" s="389">
        <f t="shared" ca="1" si="139"/>
        <v>0</v>
      </c>
      <c r="LXY26" s="389">
        <f t="shared" ca="1" si="139"/>
        <v>0</v>
      </c>
      <c r="LXZ26" s="389">
        <f t="shared" ca="1" si="139"/>
        <v>0</v>
      </c>
      <c r="LYA26" s="389">
        <f t="shared" ca="1" si="139"/>
        <v>0</v>
      </c>
      <c r="LYB26" s="389">
        <f t="shared" ca="1" si="139"/>
        <v>0</v>
      </c>
      <c r="LYC26" s="389">
        <f t="shared" ref="LYC26:MAN26" ca="1" si="140">LYC26</f>
        <v>0</v>
      </c>
      <c r="LYD26" s="389">
        <f t="shared" ca="1" si="140"/>
        <v>0</v>
      </c>
      <c r="LYE26" s="389">
        <f t="shared" ca="1" si="140"/>
        <v>0</v>
      </c>
      <c r="LYF26" s="389">
        <f t="shared" ca="1" si="140"/>
        <v>0</v>
      </c>
      <c r="LYG26" s="389">
        <f t="shared" ca="1" si="140"/>
        <v>0</v>
      </c>
      <c r="LYH26" s="389">
        <f t="shared" ca="1" si="140"/>
        <v>0</v>
      </c>
      <c r="LYI26" s="389">
        <f t="shared" ca="1" si="140"/>
        <v>0</v>
      </c>
      <c r="LYJ26" s="389">
        <f t="shared" ca="1" si="140"/>
        <v>0</v>
      </c>
      <c r="LYK26" s="389">
        <f t="shared" ca="1" si="140"/>
        <v>0</v>
      </c>
      <c r="LYL26" s="389">
        <f t="shared" ca="1" si="140"/>
        <v>0</v>
      </c>
      <c r="LYM26" s="389">
        <f t="shared" ca="1" si="140"/>
        <v>0</v>
      </c>
      <c r="LYN26" s="389">
        <f t="shared" ca="1" si="140"/>
        <v>0</v>
      </c>
      <c r="LYO26" s="389">
        <f t="shared" ca="1" si="140"/>
        <v>0</v>
      </c>
      <c r="LYP26" s="389">
        <f t="shared" ca="1" si="140"/>
        <v>0</v>
      </c>
      <c r="LYQ26" s="389">
        <f t="shared" ca="1" si="140"/>
        <v>0</v>
      </c>
      <c r="LYR26" s="389">
        <f t="shared" ca="1" si="140"/>
        <v>0</v>
      </c>
      <c r="LYS26" s="389">
        <f t="shared" ca="1" si="140"/>
        <v>0</v>
      </c>
      <c r="LYT26" s="389">
        <f t="shared" ca="1" si="140"/>
        <v>0</v>
      </c>
      <c r="LYU26" s="389">
        <f t="shared" ca="1" si="140"/>
        <v>0</v>
      </c>
      <c r="LYV26" s="389">
        <f t="shared" ca="1" si="140"/>
        <v>0</v>
      </c>
      <c r="LYW26" s="389">
        <f t="shared" ca="1" si="140"/>
        <v>0</v>
      </c>
      <c r="LYX26" s="389">
        <f t="shared" ca="1" si="140"/>
        <v>0</v>
      </c>
      <c r="LYY26" s="389">
        <f t="shared" ca="1" si="140"/>
        <v>0</v>
      </c>
      <c r="LYZ26" s="389">
        <f t="shared" ca="1" si="140"/>
        <v>0</v>
      </c>
      <c r="LZA26" s="389">
        <f t="shared" ca="1" si="140"/>
        <v>0</v>
      </c>
      <c r="LZB26" s="389">
        <f t="shared" ca="1" si="140"/>
        <v>0</v>
      </c>
      <c r="LZC26" s="389">
        <f t="shared" ca="1" si="140"/>
        <v>0</v>
      </c>
      <c r="LZD26" s="389">
        <f t="shared" ca="1" si="140"/>
        <v>0</v>
      </c>
      <c r="LZE26" s="389">
        <f t="shared" ca="1" si="140"/>
        <v>0</v>
      </c>
      <c r="LZF26" s="389">
        <f t="shared" ca="1" si="140"/>
        <v>0</v>
      </c>
      <c r="LZG26" s="389">
        <f t="shared" ca="1" si="140"/>
        <v>0</v>
      </c>
      <c r="LZH26" s="389">
        <f t="shared" ca="1" si="140"/>
        <v>0</v>
      </c>
      <c r="LZI26" s="389">
        <f t="shared" ca="1" si="140"/>
        <v>0</v>
      </c>
      <c r="LZJ26" s="389">
        <f t="shared" ca="1" si="140"/>
        <v>0</v>
      </c>
      <c r="LZK26" s="389">
        <f t="shared" ca="1" si="140"/>
        <v>0</v>
      </c>
      <c r="LZL26" s="389">
        <f t="shared" ca="1" si="140"/>
        <v>0</v>
      </c>
      <c r="LZM26" s="389">
        <f t="shared" ca="1" si="140"/>
        <v>0</v>
      </c>
      <c r="LZN26" s="389">
        <f t="shared" ca="1" si="140"/>
        <v>0</v>
      </c>
      <c r="LZO26" s="389">
        <f t="shared" ca="1" si="140"/>
        <v>0</v>
      </c>
      <c r="LZP26" s="389">
        <f t="shared" ca="1" si="140"/>
        <v>0</v>
      </c>
      <c r="LZQ26" s="389">
        <f t="shared" ca="1" si="140"/>
        <v>0</v>
      </c>
      <c r="LZR26" s="389">
        <f t="shared" ca="1" si="140"/>
        <v>0</v>
      </c>
      <c r="LZS26" s="389">
        <f t="shared" ca="1" si="140"/>
        <v>0</v>
      </c>
      <c r="LZT26" s="389">
        <f t="shared" ca="1" si="140"/>
        <v>0</v>
      </c>
      <c r="LZU26" s="389">
        <f t="shared" ca="1" si="140"/>
        <v>0</v>
      </c>
      <c r="LZV26" s="389">
        <f t="shared" ca="1" si="140"/>
        <v>0</v>
      </c>
      <c r="LZW26" s="389">
        <f t="shared" ca="1" si="140"/>
        <v>0</v>
      </c>
      <c r="LZX26" s="389">
        <f t="shared" ca="1" si="140"/>
        <v>0</v>
      </c>
      <c r="LZY26" s="389">
        <f t="shared" ca="1" si="140"/>
        <v>0</v>
      </c>
      <c r="LZZ26" s="389">
        <f t="shared" ca="1" si="140"/>
        <v>0</v>
      </c>
      <c r="MAA26" s="389">
        <f t="shared" ca="1" si="140"/>
        <v>0</v>
      </c>
      <c r="MAB26" s="389">
        <f t="shared" ca="1" si="140"/>
        <v>0</v>
      </c>
      <c r="MAC26" s="389">
        <f t="shared" ca="1" si="140"/>
        <v>0</v>
      </c>
      <c r="MAD26" s="389">
        <f t="shared" ca="1" si="140"/>
        <v>0</v>
      </c>
      <c r="MAE26" s="389">
        <f t="shared" ca="1" si="140"/>
        <v>0</v>
      </c>
      <c r="MAF26" s="389">
        <f t="shared" ca="1" si="140"/>
        <v>0</v>
      </c>
      <c r="MAG26" s="389">
        <f t="shared" ca="1" si="140"/>
        <v>0</v>
      </c>
      <c r="MAH26" s="389">
        <f t="shared" ca="1" si="140"/>
        <v>0</v>
      </c>
      <c r="MAI26" s="389">
        <f t="shared" ca="1" si="140"/>
        <v>0</v>
      </c>
      <c r="MAJ26" s="389">
        <f t="shared" ca="1" si="140"/>
        <v>0</v>
      </c>
      <c r="MAK26" s="389">
        <f t="shared" ca="1" si="140"/>
        <v>0</v>
      </c>
      <c r="MAL26" s="389">
        <f t="shared" ca="1" si="140"/>
        <v>0</v>
      </c>
      <c r="MAM26" s="389">
        <f t="shared" ca="1" si="140"/>
        <v>0</v>
      </c>
      <c r="MAN26" s="389">
        <f t="shared" ca="1" si="140"/>
        <v>0</v>
      </c>
      <c r="MAO26" s="389">
        <f t="shared" ref="MAO26:MCZ26" ca="1" si="141">MAO26</f>
        <v>0</v>
      </c>
      <c r="MAP26" s="389">
        <f t="shared" ca="1" si="141"/>
        <v>0</v>
      </c>
      <c r="MAQ26" s="389">
        <f t="shared" ca="1" si="141"/>
        <v>0</v>
      </c>
      <c r="MAR26" s="389">
        <f t="shared" ca="1" si="141"/>
        <v>0</v>
      </c>
      <c r="MAS26" s="389">
        <f t="shared" ca="1" si="141"/>
        <v>0</v>
      </c>
      <c r="MAT26" s="389">
        <f t="shared" ca="1" si="141"/>
        <v>0</v>
      </c>
      <c r="MAU26" s="389">
        <f t="shared" ca="1" si="141"/>
        <v>0</v>
      </c>
      <c r="MAV26" s="389">
        <f t="shared" ca="1" si="141"/>
        <v>0</v>
      </c>
      <c r="MAW26" s="389">
        <f t="shared" ca="1" si="141"/>
        <v>0</v>
      </c>
      <c r="MAX26" s="389">
        <f t="shared" ca="1" si="141"/>
        <v>0</v>
      </c>
      <c r="MAY26" s="389">
        <f t="shared" ca="1" si="141"/>
        <v>0</v>
      </c>
      <c r="MAZ26" s="389">
        <f t="shared" ca="1" si="141"/>
        <v>0</v>
      </c>
      <c r="MBA26" s="389">
        <f t="shared" ca="1" si="141"/>
        <v>0</v>
      </c>
      <c r="MBB26" s="389">
        <f t="shared" ca="1" si="141"/>
        <v>0</v>
      </c>
      <c r="MBC26" s="389">
        <f t="shared" ca="1" si="141"/>
        <v>0</v>
      </c>
      <c r="MBD26" s="389">
        <f t="shared" ca="1" si="141"/>
        <v>0</v>
      </c>
      <c r="MBE26" s="389">
        <f t="shared" ca="1" si="141"/>
        <v>0</v>
      </c>
      <c r="MBF26" s="389">
        <f t="shared" ca="1" si="141"/>
        <v>0</v>
      </c>
      <c r="MBG26" s="389">
        <f t="shared" ca="1" si="141"/>
        <v>0</v>
      </c>
      <c r="MBH26" s="389">
        <f t="shared" ca="1" si="141"/>
        <v>0</v>
      </c>
      <c r="MBI26" s="389">
        <f t="shared" ca="1" si="141"/>
        <v>0</v>
      </c>
      <c r="MBJ26" s="389">
        <f t="shared" ca="1" si="141"/>
        <v>0</v>
      </c>
      <c r="MBK26" s="389">
        <f t="shared" ca="1" si="141"/>
        <v>0</v>
      </c>
      <c r="MBL26" s="389">
        <f t="shared" ca="1" si="141"/>
        <v>0</v>
      </c>
      <c r="MBM26" s="389">
        <f t="shared" ca="1" si="141"/>
        <v>0</v>
      </c>
      <c r="MBN26" s="389">
        <f t="shared" ca="1" si="141"/>
        <v>0</v>
      </c>
      <c r="MBO26" s="389">
        <f t="shared" ca="1" si="141"/>
        <v>0</v>
      </c>
      <c r="MBP26" s="389">
        <f t="shared" ca="1" si="141"/>
        <v>0</v>
      </c>
      <c r="MBQ26" s="389">
        <f t="shared" ca="1" si="141"/>
        <v>0</v>
      </c>
      <c r="MBR26" s="389">
        <f t="shared" ca="1" si="141"/>
        <v>0</v>
      </c>
      <c r="MBS26" s="389">
        <f t="shared" ca="1" si="141"/>
        <v>0</v>
      </c>
      <c r="MBT26" s="389">
        <f t="shared" ca="1" si="141"/>
        <v>0</v>
      </c>
      <c r="MBU26" s="389">
        <f t="shared" ca="1" si="141"/>
        <v>0</v>
      </c>
      <c r="MBV26" s="389">
        <f t="shared" ca="1" si="141"/>
        <v>0</v>
      </c>
      <c r="MBW26" s="389">
        <f t="shared" ca="1" si="141"/>
        <v>0</v>
      </c>
      <c r="MBX26" s="389">
        <f t="shared" ca="1" si="141"/>
        <v>0</v>
      </c>
      <c r="MBY26" s="389">
        <f t="shared" ca="1" si="141"/>
        <v>0</v>
      </c>
      <c r="MBZ26" s="389">
        <f t="shared" ca="1" si="141"/>
        <v>0</v>
      </c>
      <c r="MCA26" s="389">
        <f t="shared" ca="1" si="141"/>
        <v>0</v>
      </c>
      <c r="MCB26" s="389">
        <f t="shared" ca="1" si="141"/>
        <v>0</v>
      </c>
      <c r="MCC26" s="389">
        <f t="shared" ca="1" si="141"/>
        <v>0</v>
      </c>
      <c r="MCD26" s="389">
        <f t="shared" ca="1" si="141"/>
        <v>0</v>
      </c>
      <c r="MCE26" s="389">
        <f t="shared" ca="1" si="141"/>
        <v>0</v>
      </c>
      <c r="MCF26" s="389">
        <f t="shared" ca="1" si="141"/>
        <v>0</v>
      </c>
      <c r="MCG26" s="389">
        <f t="shared" ca="1" si="141"/>
        <v>0</v>
      </c>
      <c r="MCH26" s="389">
        <f t="shared" ca="1" si="141"/>
        <v>0</v>
      </c>
      <c r="MCI26" s="389">
        <f t="shared" ca="1" si="141"/>
        <v>0</v>
      </c>
      <c r="MCJ26" s="389">
        <f t="shared" ca="1" si="141"/>
        <v>0</v>
      </c>
      <c r="MCK26" s="389">
        <f t="shared" ca="1" si="141"/>
        <v>0</v>
      </c>
      <c r="MCL26" s="389">
        <f t="shared" ca="1" si="141"/>
        <v>0</v>
      </c>
      <c r="MCM26" s="389">
        <f t="shared" ca="1" si="141"/>
        <v>0</v>
      </c>
      <c r="MCN26" s="389">
        <f t="shared" ca="1" si="141"/>
        <v>0</v>
      </c>
      <c r="MCO26" s="389">
        <f t="shared" ca="1" si="141"/>
        <v>0</v>
      </c>
      <c r="MCP26" s="389">
        <f t="shared" ca="1" si="141"/>
        <v>0</v>
      </c>
      <c r="MCQ26" s="389">
        <f t="shared" ca="1" si="141"/>
        <v>0</v>
      </c>
      <c r="MCR26" s="389">
        <f t="shared" ca="1" si="141"/>
        <v>0</v>
      </c>
      <c r="MCS26" s="389">
        <f t="shared" ca="1" si="141"/>
        <v>0</v>
      </c>
      <c r="MCT26" s="389">
        <f t="shared" ca="1" si="141"/>
        <v>0</v>
      </c>
      <c r="MCU26" s="389">
        <f t="shared" ca="1" si="141"/>
        <v>0</v>
      </c>
      <c r="MCV26" s="389">
        <f t="shared" ca="1" si="141"/>
        <v>0</v>
      </c>
      <c r="MCW26" s="389">
        <f t="shared" ca="1" si="141"/>
        <v>0</v>
      </c>
      <c r="MCX26" s="389">
        <f t="shared" ca="1" si="141"/>
        <v>0</v>
      </c>
      <c r="MCY26" s="389">
        <f t="shared" ca="1" si="141"/>
        <v>0</v>
      </c>
      <c r="MCZ26" s="389">
        <f t="shared" ca="1" si="141"/>
        <v>0</v>
      </c>
      <c r="MDA26" s="389">
        <f t="shared" ref="MDA26:MFL26" ca="1" si="142">MDA26</f>
        <v>0</v>
      </c>
      <c r="MDB26" s="389">
        <f t="shared" ca="1" si="142"/>
        <v>0</v>
      </c>
      <c r="MDC26" s="389">
        <f t="shared" ca="1" si="142"/>
        <v>0</v>
      </c>
      <c r="MDD26" s="389">
        <f t="shared" ca="1" si="142"/>
        <v>0</v>
      </c>
      <c r="MDE26" s="389">
        <f t="shared" ca="1" si="142"/>
        <v>0</v>
      </c>
      <c r="MDF26" s="389">
        <f t="shared" ca="1" si="142"/>
        <v>0</v>
      </c>
      <c r="MDG26" s="389">
        <f t="shared" ca="1" si="142"/>
        <v>0</v>
      </c>
      <c r="MDH26" s="389">
        <f t="shared" ca="1" si="142"/>
        <v>0</v>
      </c>
      <c r="MDI26" s="389">
        <f t="shared" ca="1" si="142"/>
        <v>0</v>
      </c>
      <c r="MDJ26" s="389">
        <f t="shared" ca="1" si="142"/>
        <v>0</v>
      </c>
      <c r="MDK26" s="389">
        <f t="shared" ca="1" si="142"/>
        <v>0</v>
      </c>
      <c r="MDL26" s="389">
        <f t="shared" ca="1" si="142"/>
        <v>0</v>
      </c>
      <c r="MDM26" s="389">
        <f t="shared" ca="1" si="142"/>
        <v>0</v>
      </c>
      <c r="MDN26" s="389">
        <f t="shared" ca="1" si="142"/>
        <v>0</v>
      </c>
      <c r="MDO26" s="389">
        <f t="shared" ca="1" si="142"/>
        <v>0</v>
      </c>
      <c r="MDP26" s="389">
        <f t="shared" ca="1" si="142"/>
        <v>0</v>
      </c>
      <c r="MDQ26" s="389">
        <f t="shared" ca="1" si="142"/>
        <v>0</v>
      </c>
      <c r="MDR26" s="389">
        <f t="shared" ca="1" si="142"/>
        <v>0</v>
      </c>
      <c r="MDS26" s="389">
        <f t="shared" ca="1" si="142"/>
        <v>0</v>
      </c>
      <c r="MDT26" s="389">
        <f t="shared" ca="1" si="142"/>
        <v>0</v>
      </c>
      <c r="MDU26" s="389">
        <f t="shared" ca="1" si="142"/>
        <v>0</v>
      </c>
      <c r="MDV26" s="389">
        <f t="shared" ca="1" si="142"/>
        <v>0</v>
      </c>
      <c r="MDW26" s="389">
        <f t="shared" ca="1" si="142"/>
        <v>0</v>
      </c>
      <c r="MDX26" s="389">
        <f t="shared" ca="1" si="142"/>
        <v>0</v>
      </c>
      <c r="MDY26" s="389">
        <f t="shared" ca="1" si="142"/>
        <v>0</v>
      </c>
      <c r="MDZ26" s="389">
        <f t="shared" ca="1" si="142"/>
        <v>0</v>
      </c>
      <c r="MEA26" s="389">
        <f t="shared" ca="1" si="142"/>
        <v>0</v>
      </c>
      <c r="MEB26" s="389">
        <f t="shared" ca="1" si="142"/>
        <v>0</v>
      </c>
      <c r="MEC26" s="389">
        <f t="shared" ca="1" si="142"/>
        <v>0</v>
      </c>
      <c r="MED26" s="389">
        <f t="shared" ca="1" si="142"/>
        <v>0</v>
      </c>
      <c r="MEE26" s="389">
        <f t="shared" ca="1" si="142"/>
        <v>0</v>
      </c>
      <c r="MEF26" s="389">
        <f t="shared" ca="1" si="142"/>
        <v>0</v>
      </c>
      <c r="MEG26" s="389">
        <f t="shared" ca="1" si="142"/>
        <v>0</v>
      </c>
      <c r="MEH26" s="389">
        <f t="shared" ca="1" si="142"/>
        <v>0</v>
      </c>
      <c r="MEI26" s="389">
        <f t="shared" ca="1" si="142"/>
        <v>0</v>
      </c>
      <c r="MEJ26" s="389">
        <f t="shared" ca="1" si="142"/>
        <v>0</v>
      </c>
      <c r="MEK26" s="389">
        <f t="shared" ca="1" si="142"/>
        <v>0</v>
      </c>
      <c r="MEL26" s="389">
        <f t="shared" ca="1" si="142"/>
        <v>0</v>
      </c>
      <c r="MEM26" s="389">
        <f t="shared" ca="1" si="142"/>
        <v>0</v>
      </c>
      <c r="MEN26" s="389">
        <f t="shared" ca="1" si="142"/>
        <v>0</v>
      </c>
      <c r="MEO26" s="389">
        <f t="shared" ca="1" si="142"/>
        <v>0</v>
      </c>
      <c r="MEP26" s="389">
        <f t="shared" ca="1" si="142"/>
        <v>0</v>
      </c>
      <c r="MEQ26" s="389">
        <f t="shared" ca="1" si="142"/>
        <v>0</v>
      </c>
      <c r="MER26" s="389">
        <f t="shared" ca="1" si="142"/>
        <v>0</v>
      </c>
      <c r="MES26" s="389">
        <f t="shared" ca="1" si="142"/>
        <v>0</v>
      </c>
      <c r="MET26" s="389">
        <f t="shared" ca="1" si="142"/>
        <v>0</v>
      </c>
      <c r="MEU26" s="389">
        <f t="shared" ca="1" si="142"/>
        <v>0</v>
      </c>
      <c r="MEV26" s="389">
        <f t="shared" ca="1" si="142"/>
        <v>0</v>
      </c>
      <c r="MEW26" s="389">
        <f t="shared" ca="1" si="142"/>
        <v>0</v>
      </c>
      <c r="MEX26" s="389">
        <f t="shared" ca="1" si="142"/>
        <v>0</v>
      </c>
      <c r="MEY26" s="389">
        <f t="shared" ca="1" si="142"/>
        <v>0</v>
      </c>
      <c r="MEZ26" s="389">
        <f t="shared" ca="1" si="142"/>
        <v>0</v>
      </c>
      <c r="MFA26" s="389">
        <f t="shared" ca="1" si="142"/>
        <v>0</v>
      </c>
      <c r="MFB26" s="389">
        <f t="shared" ca="1" si="142"/>
        <v>0</v>
      </c>
      <c r="MFC26" s="389">
        <f t="shared" ca="1" si="142"/>
        <v>0</v>
      </c>
      <c r="MFD26" s="389">
        <f t="shared" ca="1" si="142"/>
        <v>0</v>
      </c>
      <c r="MFE26" s="389">
        <f t="shared" ca="1" si="142"/>
        <v>0</v>
      </c>
      <c r="MFF26" s="389">
        <f t="shared" ca="1" si="142"/>
        <v>0</v>
      </c>
      <c r="MFG26" s="389">
        <f t="shared" ca="1" si="142"/>
        <v>0</v>
      </c>
      <c r="MFH26" s="389">
        <f t="shared" ca="1" si="142"/>
        <v>0</v>
      </c>
      <c r="MFI26" s="389">
        <f t="shared" ca="1" si="142"/>
        <v>0</v>
      </c>
      <c r="MFJ26" s="389">
        <f t="shared" ca="1" si="142"/>
        <v>0</v>
      </c>
      <c r="MFK26" s="389">
        <f t="shared" ca="1" si="142"/>
        <v>0</v>
      </c>
      <c r="MFL26" s="389">
        <f t="shared" ca="1" si="142"/>
        <v>0</v>
      </c>
      <c r="MFM26" s="389">
        <f t="shared" ref="MFM26:MHX26" ca="1" si="143">MFM26</f>
        <v>0</v>
      </c>
      <c r="MFN26" s="389">
        <f t="shared" ca="1" si="143"/>
        <v>0</v>
      </c>
      <c r="MFO26" s="389">
        <f t="shared" ca="1" si="143"/>
        <v>0</v>
      </c>
      <c r="MFP26" s="389">
        <f t="shared" ca="1" si="143"/>
        <v>0</v>
      </c>
      <c r="MFQ26" s="389">
        <f t="shared" ca="1" si="143"/>
        <v>0</v>
      </c>
      <c r="MFR26" s="389">
        <f t="shared" ca="1" si="143"/>
        <v>0</v>
      </c>
      <c r="MFS26" s="389">
        <f t="shared" ca="1" si="143"/>
        <v>0</v>
      </c>
      <c r="MFT26" s="389">
        <f t="shared" ca="1" si="143"/>
        <v>0</v>
      </c>
      <c r="MFU26" s="389">
        <f t="shared" ca="1" si="143"/>
        <v>0</v>
      </c>
      <c r="MFV26" s="389">
        <f t="shared" ca="1" si="143"/>
        <v>0</v>
      </c>
      <c r="MFW26" s="389">
        <f t="shared" ca="1" si="143"/>
        <v>0</v>
      </c>
      <c r="MFX26" s="389">
        <f t="shared" ca="1" si="143"/>
        <v>0</v>
      </c>
      <c r="MFY26" s="389">
        <f t="shared" ca="1" si="143"/>
        <v>0</v>
      </c>
      <c r="MFZ26" s="389">
        <f t="shared" ca="1" si="143"/>
        <v>0</v>
      </c>
      <c r="MGA26" s="389">
        <f t="shared" ca="1" si="143"/>
        <v>0</v>
      </c>
      <c r="MGB26" s="389">
        <f t="shared" ca="1" si="143"/>
        <v>0</v>
      </c>
      <c r="MGC26" s="389">
        <f t="shared" ca="1" si="143"/>
        <v>0</v>
      </c>
      <c r="MGD26" s="389">
        <f t="shared" ca="1" si="143"/>
        <v>0</v>
      </c>
      <c r="MGE26" s="389">
        <f t="shared" ca="1" si="143"/>
        <v>0</v>
      </c>
      <c r="MGF26" s="389">
        <f t="shared" ca="1" si="143"/>
        <v>0</v>
      </c>
      <c r="MGG26" s="389">
        <f t="shared" ca="1" si="143"/>
        <v>0</v>
      </c>
      <c r="MGH26" s="389">
        <f t="shared" ca="1" si="143"/>
        <v>0</v>
      </c>
      <c r="MGI26" s="389">
        <f t="shared" ca="1" si="143"/>
        <v>0</v>
      </c>
      <c r="MGJ26" s="389">
        <f t="shared" ca="1" si="143"/>
        <v>0</v>
      </c>
      <c r="MGK26" s="389">
        <f t="shared" ca="1" si="143"/>
        <v>0</v>
      </c>
      <c r="MGL26" s="389">
        <f t="shared" ca="1" si="143"/>
        <v>0</v>
      </c>
      <c r="MGM26" s="389">
        <f t="shared" ca="1" si="143"/>
        <v>0</v>
      </c>
      <c r="MGN26" s="389">
        <f t="shared" ca="1" si="143"/>
        <v>0</v>
      </c>
      <c r="MGO26" s="389">
        <f t="shared" ca="1" si="143"/>
        <v>0</v>
      </c>
      <c r="MGP26" s="389">
        <f t="shared" ca="1" si="143"/>
        <v>0</v>
      </c>
      <c r="MGQ26" s="389">
        <f t="shared" ca="1" si="143"/>
        <v>0</v>
      </c>
      <c r="MGR26" s="389">
        <f t="shared" ca="1" si="143"/>
        <v>0</v>
      </c>
      <c r="MGS26" s="389">
        <f t="shared" ca="1" si="143"/>
        <v>0</v>
      </c>
      <c r="MGT26" s="389">
        <f t="shared" ca="1" si="143"/>
        <v>0</v>
      </c>
      <c r="MGU26" s="389">
        <f t="shared" ca="1" si="143"/>
        <v>0</v>
      </c>
      <c r="MGV26" s="389">
        <f t="shared" ca="1" si="143"/>
        <v>0</v>
      </c>
      <c r="MGW26" s="389">
        <f t="shared" ca="1" si="143"/>
        <v>0</v>
      </c>
      <c r="MGX26" s="389">
        <f t="shared" ca="1" si="143"/>
        <v>0</v>
      </c>
      <c r="MGY26" s="389">
        <f t="shared" ca="1" si="143"/>
        <v>0</v>
      </c>
      <c r="MGZ26" s="389">
        <f t="shared" ca="1" si="143"/>
        <v>0</v>
      </c>
      <c r="MHA26" s="389">
        <f t="shared" ca="1" si="143"/>
        <v>0</v>
      </c>
      <c r="MHB26" s="389">
        <f t="shared" ca="1" si="143"/>
        <v>0</v>
      </c>
      <c r="MHC26" s="389">
        <f t="shared" ca="1" si="143"/>
        <v>0</v>
      </c>
      <c r="MHD26" s="389">
        <f t="shared" ca="1" si="143"/>
        <v>0</v>
      </c>
      <c r="MHE26" s="389">
        <f t="shared" ca="1" si="143"/>
        <v>0</v>
      </c>
      <c r="MHF26" s="389">
        <f t="shared" ca="1" si="143"/>
        <v>0</v>
      </c>
      <c r="MHG26" s="389">
        <f t="shared" ca="1" si="143"/>
        <v>0</v>
      </c>
      <c r="MHH26" s="389">
        <f t="shared" ca="1" si="143"/>
        <v>0</v>
      </c>
      <c r="MHI26" s="389">
        <f t="shared" ca="1" si="143"/>
        <v>0</v>
      </c>
      <c r="MHJ26" s="389">
        <f t="shared" ca="1" si="143"/>
        <v>0</v>
      </c>
      <c r="MHK26" s="389">
        <f t="shared" ca="1" si="143"/>
        <v>0</v>
      </c>
      <c r="MHL26" s="389">
        <f t="shared" ca="1" si="143"/>
        <v>0</v>
      </c>
      <c r="MHM26" s="389">
        <f t="shared" ca="1" si="143"/>
        <v>0</v>
      </c>
      <c r="MHN26" s="389">
        <f t="shared" ca="1" si="143"/>
        <v>0</v>
      </c>
      <c r="MHO26" s="389">
        <f t="shared" ca="1" si="143"/>
        <v>0</v>
      </c>
      <c r="MHP26" s="389">
        <f t="shared" ca="1" si="143"/>
        <v>0</v>
      </c>
      <c r="MHQ26" s="389">
        <f t="shared" ca="1" si="143"/>
        <v>0</v>
      </c>
      <c r="MHR26" s="389">
        <f t="shared" ca="1" si="143"/>
        <v>0</v>
      </c>
      <c r="MHS26" s="389">
        <f t="shared" ca="1" si="143"/>
        <v>0</v>
      </c>
      <c r="MHT26" s="389">
        <f t="shared" ca="1" si="143"/>
        <v>0</v>
      </c>
      <c r="MHU26" s="389">
        <f t="shared" ca="1" si="143"/>
        <v>0</v>
      </c>
      <c r="MHV26" s="389">
        <f t="shared" ca="1" si="143"/>
        <v>0</v>
      </c>
      <c r="MHW26" s="389">
        <f t="shared" ca="1" si="143"/>
        <v>0</v>
      </c>
      <c r="MHX26" s="389">
        <f t="shared" ca="1" si="143"/>
        <v>0</v>
      </c>
      <c r="MHY26" s="389">
        <f t="shared" ref="MHY26:MKJ26" ca="1" si="144">MHY26</f>
        <v>0</v>
      </c>
      <c r="MHZ26" s="389">
        <f t="shared" ca="1" si="144"/>
        <v>0</v>
      </c>
      <c r="MIA26" s="389">
        <f t="shared" ca="1" si="144"/>
        <v>0</v>
      </c>
      <c r="MIB26" s="389">
        <f t="shared" ca="1" si="144"/>
        <v>0</v>
      </c>
      <c r="MIC26" s="389">
        <f t="shared" ca="1" si="144"/>
        <v>0</v>
      </c>
      <c r="MID26" s="389">
        <f t="shared" ca="1" si="144"/>
        <v>0</v>
      </c>
      <c r="MIE26" s="389">
        <f t="shared" ca="1" si="144"/>
        <v>0</v>
      </c>
      <c r="MIF26" s="389">
        <f t="shared" ca="1" si="144"/>
        <v>0</v>
      </c>
      <c r="MIG26" s="389">
        <f t="shared" ca="1" si="144"/>
        <v>0</v>
      </c>
      <c r="MIH26" s="389">
        <f t="shared" ca="1" si="144"/>
        <v>0</v>
      </c>
      <c r="MII26" s="389">
        <f t="shared" ca="1" si="144"/>
        <v>0</v>
      </c>
      <c r="MIJ26" s="389">
        <f t="shared" ca="1" si="144"/>
        <v>0</v>
      </c>
      <c r="MIK26" s="389">
        <f t="shared" ca="1" si="144"/>
        <v>0</v>
      </c>
      <c r="MIL26" s="389">
        <f t="shared" ca="1" si="144"/>
        <v>0</v>
      </c>
      <c r="MIM26" s="389">
        <f t="shared" ca="1" si="144"/>
        <v>0</v>
      </c>
      <c r="MIN26" s="389">
        <f t="shared" ca="1" si="144"/>
        <v>0</v>
      </c>
      <c r="MIO26" s="389">
        <f t="shared" ca="1" si="144"/>
        <v>0</v>
      </c>
      <c r="MIP26" s="389">
        <f t="shared" ca="1" si="144"/>
        <v>0</v>
      </c>
      <c r="MIQ26" s="389">
        <f t="shared" ca="1" si="144"/>
        <v>0</v>
      </c>
      <c r="MIR26" s="389">
        <f t="shared" ca="1" si="144"/>
        <v>0</v>
      </c>
      <c r="MIS26" s="389">
        <f t="shared" ca="1" si="144"/>
        <v>0</v>
      </c>
      <c r="MIT26" s="389">
        <f t="shared" ca="1" si="144"/>
        <v>0</v>
      </c>
      <c r="MIU26" s="389">
        <f t="shared" ca="1" si="144"/>
        <v>0</v>
      </c>
      <c r="MIV26" s="389">
        <f t="shared" ca="1" si="144"/>
        <v>0</v>
      </c>
      <c r="MIW26" s="389">
        <f t="shared" ca="1" si="144"/>
        <v>0</v>
      </c>
      <c r="MIX26" s="389">
        <f t="shared" ca="1" si="144"/>
        <v>0</v>
      </c>
      <c r="MIY26" s="389">
        <f t="shared" ca="1" si="144"/>
        <v>0</v>
      </c>
      <c r="MIZ26" s="389">
        <f t="shared" ca="1" si="144"/>
        <v>0</v>
      </c>
      <c r="MJA26" s="389">
        <f t="shared" ca="1" si="144"/>
        <v>0</v>
      </c>
      <c r="MJB26" s="389">
        <f t="shared" ca="1" si="144"/>
        <v>0</v>
      </c>
      <c r="MJC26" s="389">
        <f t="shared" ca="1" si="144"/>
        <v>0</v>
      </c>
      <c r="MJD26" s="389">
        <f t="shared" ca="1" si="144"/>
        <v>0</v>
      </c>
      <c r="MJE26" s="389">
        <f t="shared" ca="1" si="144"/>
        <v>0</v>
      </c>
      <c r="MJF26" s="389">
        <f t="shared" ca="1" si="144"/>
        <v>0</v>
      </c>
      <c r="MJG26" s="389">
        <f t="shared" ca="1" si="144"/>
        <v>0</v>
      </c>
      <c r="MJH26" s="389">
        <f t="shared" ca="1" si="144"/>
        <v>0</v>
      </c>
      <c r="MJI26" s="389">
        <f t="shared" ca="1" si="144"/>
        <v>0</v>
      </c>
      <c r="MJJ26" s="389">
        <f t="shared" ca="1" si="144"/>
        <v>0</v>
      </c>
      <c r="MJK26" s="389">
        <f t="shared" ca="1" si="144"/>
        <v>0</v>
      </c>
      <c r="MJL26" s="389">
        <f t="shared" ca="1" si="144"/>
        <v>0</v>
      </c>
      <c r="MJM26" s="389">
        <f t="shared" ca="1" si="144"/>
        <v>0</v>
      </c>
      <c r="MJN26" s="389">
        <f t="shared" ca="1" si="144"/>
        <v>0</v>
      </c>
      <c r="MJO26" s="389">
        <f t="shared" ca="1" si="144"/>
        <v>0</v>
      </c>
      <c r="MJP26" s="389">
        <f t="shared" ca="1" si="144"/>
        <v>0</v>
      </c>
      <c r="MJQ26" s="389">
        <f t="shared" ca="1" si="144"/>
        <v>0</v>
      </c>
      <c r="MJR26" s="389">
        <f t="shared" ca="1" si="144"/>
        <v>0</v>
      </c>
      <c r="MJS26" s="389">
        <f t="shared" ca="1" si="144"/>
        <v>0</v>
      </c>
      <c r="MJT26" s="389">
        <f t="shared" ca="1" si="144"/>
        <v>0</v>
      </c>
      <c r="MJU26" s="389">
        <f t="shared" ca="1" si="144"/>
        <v>0</v>
      </c>
      <c r="MJV26" s="389">
        <f t="shared" ca="1" si="144"/>
        <v>0</v>
      </c>
      <c r="MJW26" s="389">
        <f t="shared" ca="1" si="144"/>
        <v>0</v>
      </c>
      <c r="MJX26" s="389">
        <f t="shared" ca="1" si="144"/>
        <v>0</v>
      </c>
      <c r="MJY26" s="389">
        <f t="shared" ca="1" si="144"/>
        <v>0</v>
      </c>
      <c r="MJZ26" s="389">
        <f t="shared" ca="1" si="144"/>
        <v>0</v>
      </c>
      <c r="MKA26" s="389">
        <f t="shared" ca="1" si="144"/>
        <v>0</v>
      </c>
      <c r="MKB26" s="389">
        <f t="shared" ca="1" si="144"/>
        <v>0</v>
      </c>
      <c r="MKC26" s="389">
        <f t="shared" ca="1" si="144"/>
        <v>0</v>
      </c>
      <c r="MKD26" s="389">
        <f t="shared" ca="1" si="144"/>
        <v>0</v>
      </c>
      <c r="MKE26" s="389">
        <f t="shared" ca="1" si="144"/>
        <v>0</v>
      </c>
      <c r="MKF26" s="389">
        <f t="shared" ca="1" si="144"/>
        <v>0</v>
      </c>
      <c r="MKG26" s="389">
        <f t="shared" ca="1" si="144"/>
        <v>0</v>
      </c>
      <c r="MKH26" s="389">
        <f t="shared" ca="1" si="144"/>
        <v>0</v>
      </c>
      <c r="MKI26" s="389">
        <f t="shared" ca="1" si="144"/>
        <v>0</v>
      </c>
      <c r="MKJ26" s="389">
        <f t="shared" ca="1" si="144"/>
        <v>0</v>
      </c>
      <c r="MKK26" s="389">
        <f t="shared" ref="MKK26:MMV26" ca="1" si="145">MKK26</f>
        <v>0</v>
      </c>
      <c r="MKL26" s="389">
        <f t="shared" ca="1" si="145"/>
        <v>0</v>
      </c>
      <c r="MKM26" s="389">
        <f t="shared" ca="1" si="145"/>
        <v>0</v>
      </c>
      <c r="MKN26" s="389">
        <f t="shared" ca="1" si="145"/>
        <v>0</v>
      </c>
      <c r="MKO26" s="389">
        <f t="shared" ca="1" si="145"/>
        <v>0</v>
      </c>
      <c r="MKP26" s="389">
        <f t="shared" ca="1" si="145"/>
        <v>0</v>
      </c>
      <c r="MKQ26" s="389">
        <f t="shared" ca="1" si="145"/>
        <v>0</v>
      </c>
      <c r="MKR26" s="389">
        <f t="shared" ca="1" si="145"/>
        <v>0</v>
      </c>
      <c r="MKS26" s="389">
        <f t="shared" ca="1" si="145"/>
        <v>0</v>
      </c>
      <c r="MKT26" s="389">
        <f t="shared" ca="1" si="145"/>
        <v>0</v>
      </c>
      <c r="MKU26" s="389">
        <f t="shared" ca="1" si="145"/>
        <v>0</v>
      </c>
      <c r="MKV26" s="389">
        <f t="shared" ca="1" si="145"/>
        <v>0</v>
      </c>
      <c r="MKW26" s="389">
        <f t="shared" ca="1" si="145"/>
        <v>0</v>
      </c>
      <c r="MKX26" s="389">
        <f t="shared" ca="1" si="145"/>
        <v>0</v>
      </c>
      <c r="MKY26" s="389">
        <f t="shared" ca="1" si="145"/>
        <v>0</v>
      </c>
      <c r="MKZ26" s="389">
        <f t="shared" ca="1" si="145"/>
        <v>0</v>
      </c>
      <c r="MLA26" s="389">
        <f t="shared" ca="1" si="145"/>
        <v>0</v>
      </c>
      <c r="MLB26" s="389">
        <f t="shared" ca="1" si="145"/>
        <v>0</v>
      </c>
      <c r="MLC26" s="389">
        <f t="shared" ca="1" si="145"/>
        <v>0</v>
      </c>
      <c r="MLD26" s="389">
        <f t="shared" ca="1" si="145"/>
        <v>0</v>
      </c>
      <c r="MLE26" s="389">
        <f t="shared" ca="1" si="145"/>
        <v>0</v>
      </c>
      <c r="MLF26" s="389">
        <f t="shared" ca="1" si="145"/>
        <v>0</v>
      </c>
      <c r="MLG26" s="389">
        <f t="shared" ca="1" si="145"/>
        <v>0</v>
      </c>
      <c r="MLH26" s="389">
        <f t="shared" ca="1" si="145"/>
        <v>0</v>
      </c>
      <c r="MLI26" s="389">
        <f t="shared" ca="1" si="145"/>
        <v>0</v>
      </c>
      <c r="MLJ26" s="389">
        <f t="shared" ca="1" si="145"/>
        <v>0</v>
      </c>
      <c r="MLK26" s="389">
        <f t="shared" ca="1" si="145"/>
        <v>0</v>
      </c>
      <c r="MLL26" s="389">
        <f t="shared" ca="1" si="145"/>
        <v>0</v>
      </c>
      <c r="MLM26" s="389">
        <f t="shared" ca="1" si="145"/>
        <v>0</v>
      </c>
      <c r="MLN26" s="389">
        <f t="shared" ca="1" si="145"/>
        <v>0</v>
      </c>
      <c r="MLO26" s="389">
        <f t="shared" ca="1" si="145"/>
        <v>0</v>
      </c>
      <c r="MLP26" s="389">
        <f t="shared" ca="1" si="145"/>
        <v>0</v>
      </c>
      <c r="MLQ26" s="389">
        <f t="shared" ca="1" si="145"/>
        <v>0</v>
      </c>
      <c r="MLR26" s="389">
        <f t="shared" ca="1" si="145"/>
        <v>0</v>
      </c>
      <c r="MLS26" s="389">
        <f t="shared" ca="1" si="145"/>
        <v>0</v>
      </c>
      <c r="MLT26" s="389">
        <f t="shared" ca="1" si="145"/>
        <v>0</v>
      </c>
      <c r="MLU26" s="389">
        <f t="shared" ca="1" si="145"/>
        <v>0</v>
      </c>
      <c r="MLV26" s="389">
        <f t="shared" ca="1" si="145"/>
        <v>0</v>
      </c>
      <c r="MLW26" s="389">
        <f t="shared" ca="1" si="145"/>
        <v>0</v>
      </c>
      <c r="MLX26" s="389">
        <f t="shared" ca="1" si="145"/>
        <v>0</v>
      </c>
      <c r="MLY26" s="389">
        <f t="shared" ca="1" si="145"/>
        <v>0</v>
      </c>
      <c r="MLZ26" s="389">
        <f t="shared" ca="1" si="145"/>
        <v>0</v>
      </c>
      <c r="MMA26" s="389">
        <f t="shared" ca="1" si="145"/>
        <v>0</v>
      </c>
      <c r="MMB26" s="389">
        <f t="shared" ca="1" si="145"/>
        <v>0</v>
      </c>
      <c r="MMC26" s="389">
        <f t="shared" ca="1" si="145"/>
        <v>0</v>
      </c>
      <c r="MMD26" s="389">
        <f t="shared" ca="1" si="145"/>
        <v>0</v>
      </c>
      <c r="MME26" s="389">
        <f t="shared" ca="1" si="145"/>
        <v>0</v>
      </c>
      <c r="MMF26" s="389">
        <f t="shared" ca="1" si="145"/>
        <v>0</v>
      </c>
      <c r="MMG26" s="389">
        <f t="shared" ca="1" si="145"/>
        <v>0</v>
      </c>
      <c r="MMH26" s="389">
        <f t="shared" ca="1" si="145"/>
        <v>0</v>
      </c>
      <c r="MMI26" s="389">
        <f t="shared" ca="1" si="145"/>
        <v>0</v>
      </c>
      <c r="MMJ26" s="389">
        <f t="shared" ca="1" si="145"/>
        <v>0</v>
      </c>
      <c r="MMK26" s="389">
        <f t="shared" ca="1" si="145"/>
        <v>0</v>
      </c>
      <c r="MML26" s="389">
        <f t="shared" ca="1" si="145"/>
        <v>0</v>
      </c>
      <c r="MMM26" s="389">
        <f t="shared" ca="1" si="145"/>
        <v>0</v>
      </c>
      <c r="MMN26" s="389">
        <f t="shared" ca="1" si="145"/>
        <v>0</v>
      </c>
      <c r="MMO26" s="389">
        <f t="shared" ca="1" si="145"/>
        <v>0</v>
      </c>
      <c r="MMP26" s="389">
        <f t="shared" ca="1" si="145"/>
        <v>0</v>
      </c>
      <c r="MMQ26" s="389">
        <f t="shared" ca="1" si="145"/>
        <v>0</v>
      </c>
      <c r="MMR26" s="389">
        <f t="shared" ca="1" si="145"/>
        <v>0</v>
      </c>
      <c r="MMS26" s="389">
        <f t="shared" ca="1" si="145"/>
        <v>0</v>
      </c>
      <c r="MMT26" s="389">
        <f t="shared" ca="1" si="145"/>
        <v>0</v>
      </c>
      <c r="MMU26" s="389">
        <f t="shared" ca="1" si="145"/>
        <v>0</v>
      </c>
      <c r="MMV26" s="389">
        <f t="shared" ca="1" si="145"/>
        <v>0</v>
      </c>
      <c r="MMW26" s="389">
        <f t="shared" ref="MMW26:MPH26" ca="1" si="146">MMW26</f>
        <v>0</v>
      </c>
      <c r="MMX26" s="389">
        <f t="shared" ca="1" si="146"/>
        <v>0</v>
      </c>
      <c r="MMY26" s="389">
        <f t="shared" ca="1" si="146"/>
        <v>0</v>
      </c>
      <c r="MMZ26" s="389">
        <f t="shared" ca="1" si="146"/>
        <v>0</v>
      </c>
      <c r="MNA26" s="389">
        <f t="shared" ca="1" si="146"/>
        <v>0</v>
      </c>
      <c r="MNB26" s="389">
        <f t="shared" ca="1" si="146"/>
        <v>0</v>
      </c>
      <c r="MNC26" s="389">
        <f t="shared" ca="1" si="146"/>
        <v>0</v>
      </c>
      <c r="MND26" s="389">
        <f t="shared" ca="1" si="146"/>
        <v>0</v>
      </c>
      <c r="MNE26" s="389">
        <f t="shared" ca="1" si="146"/>
        <v>0</v>
      </c>
      <c r="MNF26" s="389">
        <f t="shared" ca="1" si="146"/>
        <v>0</v>
      </c>
      <c r="MNG26" s="389">
        <f t="shared" ca="1" si="146"/>
        <v>0</v>
      </c>
      <c r="MNH26" s="389">
        <f t="shared" ca="1" si="146"/>
        <v>0</v>
      </c>
      <c r="MNI26" s="389">
        <f t="shared" ca="1" si="146"/>
        <v>0</v>
      </c>
      <c r="MNJ26" s="389">
        <f t="shared" ca="1" si="146"/>
        <v>0</v>
      </c>
      <c r="MNK26" s="389">
        <f t="shared" ca="1" si="146"/>
        <v>0</v>
      </c>
      <c r="MNL26" s="389">
        <f t="shared" ca="1" si="146"/>
        <v>0</v>
      </c>
      <c r="MNM26" s="389">
        <f t="shared" ca="1" si="146"/>
        <v>0</v>
      </c>
      <c r="MNN26" s="389">
        <f t="shared" ca="1" si="146"/>
        <v>0</v>
      </c>
      <c r="MNO26" s="389">
        <f t="shared" ca="1" si="146"/>
        <v>0</v>
      </c>
      <c r="MNP26" s="389">
        <f t="shared" ca="1" si="146"/>
        <v>0</v>
      </c>
      <c r="MNQ26" s="389">
        <f t="shared" ca="1" si="146"/>
        <v>0</v>
      </c>
      <c r="MNR26" s="389">
        <f t="shared" ca="1" si="146"/>
        <v>0</v>
      </c>
      <c r="MNS26" s="389">
        <f t="shared" ca="1" si="146"/>
        <v>0</v>
      </c>
      <c r="MNT26" s="389">
        <f t="shared" ca="1" si="146"/>
        <v>0</v>
      </c>
      <c r="MNU26" s="389">
        <f t="shared" ca="1" si="146"/>
        <v>0</v>
      </c>
      <c r="MNV26" s="389">
        <f t="shared" ca="1" si="146"/>
        <v>0</v>
      </c>
      <c r="MNW26" s="389">
        <f t="shared" ca="1" si="146"/>
        <v>0</v>
      </c>
      <c r="MNX26" s="389">
        <f t="shared" ca="1" si="146"/>
        <v>0</v>
      </c>
      <c r="MNY26" s="389">
        <f t="shared" ca="1" si="146"/>
        <v>0</v>
      </c>
      <c r="MNZ26" s="389">
        <f t="shared" ca="1" si="146"/>
        <v>0</v>
      </c>
      <c r="MOA26" s="389">
        <f t="shared" ca="1" si="146"/>
        <v>0</v>
      </c>
      <c r="MOB26" s="389">
        <f t="shared" ca="1" si="146"/>
        <v>0</v>
      </c>
      <c r="MOC26" s="389">
        <f t="shared" ca="1" si="146"/>
        <v>0</v>
      </c>
      <c r="MOD26" s="389">
        <f t="shared" ca="1" si="146"/>
        <v>0</v>
      </c>
      <c r="MOE26" s="389">
        <f t="shared" ca="1" si="146"/>
        <v>0</v>
      </c>
      <c r="MOF26" s="389">
        <f t="shared" ca="1" si="146"/>
        <v>0</v>
      </c>
      <c r="MOG26" s="389">
        <f t="shared" ca="1" si="146"/>
        <v>0</v>
      </c>
      <c r="MOH26" s="389">
        <f t="shared" ca="1" si="146"/>
        <v>0</v>
      </c>
      <c r="MOI26" s="389">
        <f t="shared" ca="1" si="146"/>
        <v>0</v>
      </c>
      <c r="MOJ26" s="389">
        <f t="shared" ca="1" si="146"/>
        <v>0</v>
      </c>
      <c r="MOK26" s="389">
        <f t="shared" ca="1" si="146"/>
        <v>0</v>
      </c>
      <c r="MOL26" s="389">
        <f t="shared" ca="1" si="146"/>
        <v>0</v>
      </c>
      <c r="MOM26" s="389">
        <f t="shared" ca="1" si="146"/>
        <v>0</v>
      </c>
      <c r="MON26" s="389">
        <f t="shared" ca="1" si="146"/>
        <v>0</v>
      </c>
      <c r="MOO26" s="389">
        <f t="shared" ca="1" si="146"/>
        <v>0</v>
      </c>
      <c r="MOP26" s="389">
        <f t="shared" ca="1" si="146"/>
        <v>0</v>
      </c>
      <c r="MOQ26" s="389">
        <f t="shared" ca="1" si="146"/>
        <v>0</v>
      </c>
      <c r="MOR26" s="389">
        <f t="shared" ca="1" si="146"/>
        <v>0</v>
      </c>
      <c r="MOS26" s="389">
        <f t="shared" ca="1" si="146"/>
        <v>0</v>
      </c>
      <c r="MOT26" s="389">
        <f t="shared" ca="1" si="146"/>
        <v>0</v>
      </c>
      <c r="MOU26" s="389">
        <f t="shared" ca="1" si="146"/>
        <v>0</v>
      </c>
      <c r="MOV26" s="389">
        <f t="shared" ca="1" si="146"/>
        <v>0</v>
      </c>
      <c r="MOW26" s="389">
        <f t="shared" ca="1" si="146"/>
        <v>0</v>
      </c>
      <c r="MOX26" s="389">
        <f t="shared" ca="1" si="146"/>
        <v>0</v>
      </c>
      <c r="MOY26" s="389">
        <f t="shared" ca="1" si="146"/>
        <v>0</v>
      </c>
      <c r="MOZ26" s="389">
        <f t="shared" ca="1" si="146"/>
        <v>0</v>
      </c>
      <c r="MPA26" s="389">
        <f t="shared" ca="1" si="146"/>
        <v>0</v>
      </c>
      <c r="MPB26" s="389">
        <f t="shared" ca="1" si="146"/>
        <v>0</v>
      </c>
      <c r="MPC26" s="389">
        <f t="shared" ca="1" si="146"/>
        <v>0</v>
      </c>
      <c r="MPD26" s="389">
        <f t="shared" ca="1" si="146"/>
        <v>0</v>
      </c>
      <c r="MPE26" s="389">
        <f t="shared" ca="1" si="146"/>
        <v>0</v>
      </c>
      <c r="MPF26" s="389">
        <f t="shared" ca="1" si="146"/>
        <v>0</v>
      </c>
      <c r="MPG26" s="389">
        <f t="shared" ca="1" si="146"/>
        <v>0</v>
      </c>
      <c r="MPH26" s="389">
        <f t="shared" ca="1" si="146"/>
        <v>0</v>
      </c>
      <c r="MPI26" s="389">
        <f t="shared" ref="MPI26:MRT26" ca="1" si="147">MPI26</f>
        <v>0</v>
      </c>
      <c r="MPJ26" s="389">
        <f t="shared" ca="1" si="147"/>
        <v>0</v>
      </c>
      <c r="MPK26" s="389">
        <f t="shared" ca="1" si="147"/>
        <v>0</v>
      </c>
      <c r="MPL26" s="389">
        <f t="shared" ca="1" si="147"/>
        <v>0</v>
      </c>
      <c r="MPM26" s="389">
        <f t="shared" ca="1" si="147"/>
        <v>0</v>
      </c>
      <c r="MPN26" s="389">
        <f t="shared" ca="1" si="147"/>
        <v>0</v>
      </c>
      <c r="MPO26" s="389">
        <f t="shared" ca="1" si="147"/>
        <v>0</v>
      </c>
      <c r="MPP26" s="389">
        <f t="shared" ca="1" si="147"/>
        <v>0</v>
      </c>
      <c r="MPQ26" s="389">
        <f t="shared" ca="1" si="147"/>
        <v>0</v>
      </c>
      <c r="MPR26" s="389">
        <f t="shared" ca="1" si="147"/>
        <v>0</v>
      </c>
      <c r="MPS26" s="389">
        <f t="shared" ca="1" si="147"/>
        <v>0</v>
      </c>
      <c r="MPT26" s="389">
        <f t="shared" ca="1" si="147"/>
        <v>0</v>
      </c>
      <c r="MPU26" s="389">
        <f t="shared" ca="1" si="147"/>
        <v>0</v>
      </c>
      <c r="MPV26" s="389">
        <f t="shared" ca="1" si="147"/>
        <v>0</v>
      </c>
      <c r="MPW26" s="389">
        <f t="shared" ca="1" si="147"/>
        <v>0</v>
      </c>
      <c r="MPX26" s="389">
        <f t="shared" ca="1" si="147"/>
        <v>0</v>
      </c>
      <c r="MPY26" s="389">
        <f t="shared" ca="1" si="147"/>
        <v>0</v>
      </c>
      <c r="MPZ26" s="389">
        <f t="shared" ca="1" si="147"/>
        <v>0</v>
      </c>
      <c r="MQA26" s="389">
        <f t="shared" ca="1" si="147"/>
        <v>0</v>
      </c>
      <c r="MQB26" s="389">
        <f t="shared" ca="1" si="147"/>
        <v>0</v>
      </c>
      <c r="MQC26" s="389">
        <f t="shared" ca="1" si="147"/>
        <v>0</v>
      </c>
      <c r="MQD26" s="389">
        <f t="shared" ca="1" si="147"/>
        <v>0</v>
      </c>
      <c r="MQE26" s="389">
        <f t="shared" ca="1" si="147"/>
        <v>0</v>
      </c>
      <c r="MQF26" s="389">
        <f t="shared" ca="1" si="147"/>
        <v>0</v>
      </c>
      <c r="MQG26" s="389">
        <f t="shared" ca="1" si="147"/>
        <v>0</v>
      </c>
      <c r="MQH26" s="389">
        <f t="shared" ca="1" si="147"/>
        <v>0</v>
      </c>
      <c r="MQI26" s="389">
        <f t="shared" ca="1" si="147"/>
        <v>0</v>
      </c>
      <c r="MQJ26" s="389">
        <f t="shared" ca="1" si="147"/>
        <v>0</v>
      </c>
      <c r="MQK26" s="389">
        <f t="shared" ca="1" si="147"/>
        <v>0</v>
      </c>
      <c r="MQL26" s="389">
        <f t="shared" ca="1" si="147"/>
        <v>0</v>
      </c>
      <c r="MQM26" s="389">
        <f t="shared" ca="1" si="147"/>
        <v>0</v>
      </c>
      <c r="MQN26" s="389">
        <f t="shared" ca="1" si="147"/>
        <v>0</v>
      </c>
      <c r="MQO26" s="389">
        <f t="shared" ca="1" si="147"/>
        <v>0</v>
      </c>
      <c r="MQP26" s="389">
        <f t="shared" ca="1" si="147"/>
        <v>0</v>
      </c>
      <c r="MQQ26" s="389">
        <f t="shared" ca="1" si="147"/>
        <v>0</v>
      </c>
      <c r="MQR26" s="389">
        <f t="shared" ca="1" si="147"/>
        <v>0</v>
      </c>
      <c r="MQS26" s="389">
        <f t="shared" ca="1" si="147"/>
        <v>0</v>
      </c>
      <c r="MQT26" s="389">
        <f t="shared" ca="1" si="147"/>
        <v>0</v>
      </c>
      <c r="MQU26" s="389">
        <f t="shared" ca="1" si="147"/>
        <v>0</v>
      </c>
      <c r="MQV26" s="389">
        <f t="shared" ca="1" si="147"/>
        <v>0</v>
      </c>
      <c r="MQW26" s="389">
        <f t="shared" ca="1" si="147"/>
        <v>0</v>
      </c>
      <c r="MQX26" s="389">
        <f t="shared" ca="1" si="147"/>
        <v>0</v>
      </c>
      <c r="MQY26" s="389">
        <f t="shared" ca="1" si="147"/>
        <v>0</v>
      </c>
      <c r="MQZ26" s="389">
        <f t="shared" ca="1" si="147"/>
        <v>0</v>
      </c>
      <c r="MRA26" s="389">
        <f t="shared" ca="1" si="147"/>
        <v>0</v>
      </c>
      <c r="MRB26" s="389">
        <f t="shared" ca="1" si="147"/>
        <v>0</v>
      </c>
      <c r="MRC26" s="389">
        <f t="shared" ca="1" si="147"/>
        <v>0</v>
      </c>
      <c r="MRD26" s="389">
        <f t="shared" ca="1" si="147"/>
        <v>0</v>
      </c>
      <c r="MRE26" s="389">
        <f t="shared" ca="1" si="147"/>
        <v>0</v>
      </c>
      <c r="MRF26" s="389">
        <f t="shared" ca="1" si="147"/>
        <v>0</v>
      </c>
      <c r="MRG26" s="389">
        <f t="shared" ca="1" si="147"/>
        <v>0</v>
      </c>
      <c r="MRH26" s="389">
        <f t="shared" ca="1" si="147"/>
        <v>0</v>
      </c>
      <c r="MRI26" s="389">
        <f t="shared" ca="1" si="147"/>
        <v>0</v>
      </c>
      <c r="MRJ26" s="389">
        <f t="shared" ca="1" si="147"/>
        <v>0</v>
      </c>
      <c r="MRK26" s="389">
        <f t="shared" ca="1" si="147"/>
        <v>0</v>
      </c>
      <c r="MRL26" s="389">
        <f t="shared" ca="1" si="147"/>
        <v>0</v>
      </c>
      <c r="MRM26" s="389">
        <f t="shared" ca="1" si="147"/>
        <v>0</v>
      </c>
      <c r="MRN26" s="389">
        <f t="shared" ca="1" si="147"/>
        <v>0</v>
      </c>
      <c r="MRO26" s="389">
        <f t="shared" ca="1" si="147"/>
        <v>0</v>
      </c>
      <c r="MRP26" s="389">
        <f t="shared" ca="1" si="147"/>
        <v>0</v>
      </c>
      <c r="MRQ26" s="389">
        <f t="shared" ca="1" si="147"/>
        <v>0</v>
      </c>
      <c r="MRR26" s="389">
        <f t="shared" ca="1" si="147"/>
        <v>0</v>
      </c>
      <c r="MRS26" s="389">
        <f t="shared" ca="1" si="147"/>
        <v>0</v>
      </c>
      <c r="MRT26" s="389">
        <f t="shared" ca="1" si="147"/>
        <v>0</v>
      </c>
      <c r="MRU26" s="389">
        <f t="shared" ref="MRU26:MUF26" ca="1" si="148">MRU26</f>
        <v>0</v>
      </c>
      <c r="MRV26" s="389">
        <f t="shared" ca="1" si="148"/>
        <v>0</v>
      </c>
      <c r="MRW26" s="389">
        <f t="shared" ca="1" si="148"/>
        <v>0</v>
      </c>
      <c r="MRX26" s="389">
        <f t="shared" ca="1" si="148"/>
        <v>0</v>
      </c>
      <c r="MRY26" s="389">
        <f t="shared" ca="1" si="148"/>
        <v>0</v>
      </c>
      <c r="MRZ26" s="389">
        <f t="shared" ca="1" si="148"/>
        <v>0</v>
      </c>
      <c r="MSA26" s="389">
        <f t="shared" ca="1" si="148"/>
        <v>0</v>
      </c>
      <c r="MSB26" s="389">
        <f t="shared" ca="1" si="148"/>
        <v>0</v>
      </c>
      <c r="MSC26" s="389">
        <f t="shared" ca="1" si="148"/>
        <v>0</v>
      </c>
      <c r="MSD26" s="389">
        <f t="shared" ca="1" si="148"/>
        <v>0</v>
      </c>
      <c r="MSE26" s="389">
        <f t="shared" ca="1" si="148"/>
        <v>0</v>
      </c>
      <c r="MSF26" s="389">
        <f t="shared" ca="1" si="148"/>
        <v>0</v>
      </c>
      <c r="MSG26" s="389">
        <f t="shared" ca="1" si="148"/>
        <v>0</v>
      </c>
      <c r="MSH26" s="389">
        <f t="shared" ca="1" si="148"/>
        <v>0</v>
      </c>
      <c r="MSI26" s="389">
        <f t="shared" ca="1" si="148"/>
        <v>0</v>
      </c>
      <c r="MSJ26" s="389">
        <f t="shared" ca="1" si="148"/>
        <v>0</v>
      </c>
      <c r="MSK26" s="389">
        <f t="shared" ca="1" si="148"/>
        <v>0</v>
      </c>
      <c r="MSL26" s="389">
        <f t="shared" ca="1" si="148"/>
        <v>0</v>
      </c>
      <c r="MSM26" s="389">
        <f t="shared" ca="1" si="148"/>
        <v>0</v>
      </c>
      <c r="MSN26" s="389">
        <f t="shared" ca="1" si="148"/>
        <v>0</v>
      </c>
      <c r="MSO26" s="389">
        <f t="shared" ca="1" si="148"/>
        <v>0</v>
      </c>
      <c r="MSP26" s="389">
        <f t="shared" ca="1" si="148"/>
        <v>0</v>
      </c>
      <c r="MSQ26" s="389">
        <f t="shared" ca="1" si="148"/>
        <v>0</v>
      </c>
      <c r="MSR26" s="389">
        <f t="shared" ca="1" si="148"/>
        <v>0</v>
      </c>
      <c r="MSS26" s="389">
        <f t="shared" ca="1" si="148"/>
        <v>0</v>
      </c>
      <c r="MST26" s="389">
        <f t="shared" ca="1" si="148"/>
        <v>0</v>
      </c>
      <c r="MSU26" s="389">
        <f t="shared" ca="1" si="148"/>
        <v>0</v>
      </c>
      <c r="MSV26" s="389">
        <f t="shared" ca="1" si="148"/>
        <v>0</v>
      </c>
      <c r="MSW26" s="389">
        <f t="shared" ca="1" si="148"/>
        <v>0</v>
      </c>
      <c r="MSX26" s="389">
        <f t="shared" ca="1" si="148"/>
        <v>0</v>
      </c>
      <c r="MSY26" s="389">
        <f t="shared" ca="1" si="148"/>
        <v>0</v>
      </c>
      <c r="MSZ26" s="389">
        <f t="shared" ca="1" si="148"/>
        <v>0</v>
      </c>
      <c r="MTA26" s="389">
        <f t="shared" ca="1" si="148"/>
        <v>0</v>
      </c>
      <c r="MTB26" s="389">
        <f t="shared" ca="1" si="148"/>
        <v>0</v>
      </c>
      <c r="MTC26" s="389">
        <f t="shared" ca="1" si="148"/>
        <v>0</v>
      </c>
      <c r="MTD26" s="389">
        <f t="shared" ca="1" si="148"/>
        <v>0</v>
      </c>
      <c r="MTE26" s="389">
        <f t="shared" ca="1" si="148"/>
        <v>0</v>
      </c>
      <c r="MTF26" s="389">
        <f t="shared" ca="1" si="148"/>
        <v>0</v>
      </c>
      <c r="MTG26" s="389">
        <f t="shared" ca="1" si="148"/>
        <v>0</v>
      </c>
      <c r="MTH26" s="389">
        <f t="shared" ca="1" si="148"/>
        <v>0</v>
      </c>
      <c r="MTI26" s="389">
        <f t="shared" ca="1" si="148"/>
        <v>0</v>
      </c>
      <c r="MTJ26" s="389">
        <f t="shared" ca="1" si="148"/>
        <v>0</v>
      </c>
      <c r="MTK26" s="389">
        <f t="shared" ca="1" si="148"/>
        <v>0</v>
      </c>
      <c r="MTL26" s="389">
        <f t="shared" ca="1" si="148"/>
        <v>0</v>
      </c>
      <c r="MTM26" s="389">
        <f t="shared" ca="1" si="148"/>
        <v>0</v>
      </c>
      <c r="MTN26" s="389">
        <f t="shared" ca="1" si="148"/>
        <v>0</v>
      </c>
      <c r="MTO26" s="389">
        <f t="shared" ca="1" si="148"/>
        <v>0</v>
      </c>
      <c r="MTP26" s="389">
        <f t="shared" ca="1" si="148"/>
        <v>0</v>
      </c>
      <c r="MTQ26" s="389">
        <f t="shared" ca="1" si="148"/>
        <v>0</v>
      </c>
      <c r="MTR26" s="389">
        <f t="shared" ca="1" si="148"/>
        <v>0</v>
      </c>
      <c r="MTS26" s="389">
        <f t="shared" ca="1" si="148"/>
        <v>0</v>
      </c>
      <c r="MTT26" s="389">
        <f t="shared" ca="1" si="148"/>
        <v>0</v>
      </c>
      <c r="MTU26" s="389">
        <f t="shared" ca="1" si="148"/>
        <v>0</v>
      </c>
      <c r="MTV26" s="389">
        <f t="shared" ca="1" si="148"/>
        <v>0</v>
      </c>
      <c r="MTW26" s="389">
        <f t="shared" ca="1" si="148"/>
        <v>0</v>
      </c>
      <c r="MTX26" s="389">
        <f t="shared" ca="1" si="148"/>
        <v>0</v>
      </c>
      <c r="MTY26" s="389">
        <f t="shared" ca="1" si="148"/>
        <v>0</v>
      </c>
      <c r="MTZ26" s="389">
        <f t="shared" ca="1" si="148"/>
        <v>0</v>
      </c>
      <c r="MUA26" s="389">
        <f t="shared" ca="1" si="148"/>
        <v>0</v>
      </c>
      <c r="MUB26" s="389">
        <f t="shared" ca="1" si="148"/>
        <v>0</v>
      </c>
      <c r="MUC26" s="389">
        <f t="shared" ca="1" si="148"/>
        <v>0</v>
      </c>
      <c r="MUD26" s="389">
        <f t="shared" ca="1" si="148"/>
        <v>0</v>
      </c>
      <c r="MUE26" s="389">
        <f t="shared" ca="1" si="148"/>
        <v>0</v>
      </c>
      <c r="MUF26" s="389">
        <f t="shared" ca="1" si="148"/>
        <v>0</v>
      </c>
      <c r="MUG26" s="389">
        <f t="shared" ref="MUG26:MWR26" ca="1" si="149">MUG26</f>
        <v>0</v>
      </c>
      <c r="MUH26" s="389">
        <f t="shared" ca="1" si="149"/>
        <v>0</v>
      </c>
      <c r="MUI26" s="389">
        <f t="shared" ca="1" si="149"/>
        <v>0</v>
      </c>
      <c r="MUJ26" s="389">
        <f t="shared" ca="1" si="149"/>
        <v>0</v>
      </c>
      <c r="MUK26" s="389">
        <f t="shared" ca="1" si="149"/>
        <v>0</v>
      </c>
      <c r="MUL26" s="389">
        <f t="shared" ca="1" si="149"/>
        <v>0</v>
      </c>
      <c r="MUM26" s="389">
        <f t="shared" ca="1" si="149"/>
        <v>0</v>
      </c>
      <c r="MUN26" s="389">
        <f t="shared" ca="1" si="149"/>
        <v>0</v>
      </c>
      <c r="MUO26" s="389">
        <f t="shared" ca="1" si="149"/>
        <v>0</v>
      </c>
      <c r="MUP26" s="389">
        <f t="shared" ca="1" si="149"/>
        <v>0</v>
      </c>
      <c r="MUQ26" s="389">
        <f t="shared" ca="1" si="149"/>
        <v>0</v>
      </c>
      <c r="MUR26" s="389">
        <f t="shared" ca="1" si="149"/>
        <v>0</v>
      </c>
      <c r="MUS26" s="389">
        <f t="shared" ca="1" si="149"/>
        <v>0</v>
      </c>
      <c r="MUT26" s="389">
        <f t="shared" ca="1" si="149"/>
        <v>0</v>
      </c>
      <c r="MUU26" s="389">
        <f t="shared" ca="1" si="149"/>
        <v>0</v>
      </c>
      <c r="MUV26" s="389">
        <f t="shared" ca="1" si="149"/>
        <v>0</v>
      </c>
      <c r="MUW26" s="389">
        <f t="shared" ca="1" si="149"/>
        <v>0</v>
      </c>
      <c r="MUX26" s="389">
        <f t="shared" ca="1" si="149"/>
        <v>0</v>
      </c>
      <c r="MUY26" s="389">
        <f t="shared" ca="1" si="149"/>
        <v>0</v>
      </c>
      <c r="MUZ26" s="389">
        <f t="shared" ca="1" si="149"/>
        <v>0</v>
      </c>
      <c r="MVA26" s="389">
        <f t="shared" ca="1" si="149"/>
        <v>0</v>
      </c>
      <c r="MVB26" s="389">
        <f t="shared" ca="1" si="149"/>
        <v>0</v>
      </c>
      <c r="MVC26" s="389">
        <f t="shared" ca="1" si="149"/>
        <v>0</v>
      </c>
      <c r="MVD26" s="389">
        <f t="shared" ca="1" si="149"/>
        <v>0</v>
      </c>
      <c r="MVE26" s="389">
        <f t="shared" ca="1" si="149"/>
        <v>0</v>
      </c>
      <c r="MVF26" s="389">
        <f t="shared" ca="1" si="149"/>
        <v>0</v>
      </c>
      <c r="MVG26" s="389">
        <f t="shared" ca="1" si="149"/>
        <v>0</v>
      </c>
      <c r="MVH26" s="389">
        <f t="shared" ca="1" si="149"/>
        <v>0</v>
      </c>
      <c r="MVI26" s="389">
        <f t="shared" ca="1" si="149"/>
        <v>0</v>
      </c>
      <c r="MVJ26" s="389">
        <f t="shared" ca="1" si="149"/>
        <v>0</v>
      </c>
      <c r="MVK26" s="389">
        <f t="shared" ca="1" si="149"/>
        <v>0</v>
      </c>
      <c r="MVL26" s="389">
        <f t="shared" ca="1" si="149"/>
        <v>0</v>
      </c>
      <c r="MVM26" s="389">
        <f t="shared" ca="1" si="149"/>
        <v>0</v>
      </c>
      <c r="MVN26" s="389">
        <f t="shared" ca="1" si="149"/>
        <v>0</v>
      </c>
      <c r="MVO26" s="389">
        <f t="shared" ca="1" si="149"/>
        <v>0</v>
      </c>
      <c r="MVP26" s="389">
        <f t="shared" ca="1" si="149"/>
        <v>0</v>
      </c>
      <c r="MVQ26" s="389">
        <f t="shared" ca="1" si="149"/>
        <v>0</v>
      </c>
      <c r="MVR26" s="389">
        <f t="shared" ca="1" si="149"/>
        <v>0</v>
      </c>
      <c r="MVS26" s="389">
        <f t="shared" ca="1" si="149"/>
        <v>0</v>
      </c>
      <c r="MVT26" s="389">
        <f t="shared" ca="1" si="149"/>
        <v>0</v>
      </c>
      <c r="MVU26" s="389">
        <f t="shared" ca="1" si="149"/>
        <v>0</v>
      </c>
      <c r="MVV26" s="389">
        <f t="shared" ca="1" si="149"/>
        <v>0</v>
      </c>
      <c r="MVW26" s="389">
        <f t="shared" ca="1" si="149"/>
        <v>0</v>
      </c>
      <c r="MVX26" s="389">
        <f t="shared" ca="1" si="149"/>
        <v>0</v>
      </c>
      <c r="MVY26" s="389">
        <f t="shared" ca="1" si="149"/>
        <v>0</v>
      </c>
      <c r="MVZ26" s="389">
        <f t="shared" ca="1" si="149"/>
        <v>0</v>
      </c>
      <c r="MWA26" s="389">
        <f t="shared" ca="1" si="149"/>
        <v>0</v>
      </c>
      <c r="MWB26" s="389">
        <f t="shared" ca="1" si="149"/>
        <v>0</v>
      </c>
      <c r="MWC26" s="389">
        <f t="shared" ca="1" si="149"/>
        <v>0</v>
      </c>
      <c r="MWD26" s="389">
        <f t="shared" ca="1" si="149"/>
        <v>0</v>
      </c>
      <c r="MWE26" s="389">
        <f t="shared" ca="1" si="149"/>
        <v>0</v>
      </c>
      <c r="MWF26" s="389">
        <f t="shared" ca="1" si="149"/>
        <v>0</v>
      </c>
      <c r="MWG26" s="389">
        <f t="shared" ca="1" si="149"/>
        <v>0</v>
      </c>
      <c r="MWH26" s="389">
        <f t="shared" ca="1" si="149"/>
        <v>0</v>
      </c>
      <c r="MWI26" s="389">
        <f t="shared" ca="1" si="149"/>
        <v>0</v>
      </c>
      <c r="MWJ26" s="389">
        <f t="shared" ca="1" si="149"/>
        <v>0</v>
      </c>
      <c r="MWK26" s="389">
        <f t="shared" ca="1" si="149"/>
        <v>0</v>
      </c>
      <c r="MWL26" s="389">
        <f t="shared" ca="1" si="149"/>
        <v>0</v>
      </c>
      <c r="MWM26" s="389">
        <f t="shared" ca="1" si="149"/>
        <v>0</v>
      </c>
      <c r="MWN26" s="389">
        <f t="shared" ca="1" si="149"/>
        <v>0</v>
      </c>
      <c r="MWO26" s="389">
        <f t="shared" ca="1" si="149"/>
        <v>0</v>
      </c>
      <c r="MWP26" s="389">
        <f t="shared" ca="1" si="149"/>
        <v>0</v>
      </c>
      <c r="MWQ26" s="389">
        <f t="shared" ca="1" si="149"/>
        <v>0</v>
      </c>
      <c r="MWR26" s="389">
        <f t="shared" ca="1" si="149"/>
        <v>0</v>
      </c>
      <c r="MWS26" s="389">
        <f t="shared" ref="MWS26:MZD26" ca="1" si="150">MWS26</f>
        <v>0</v>
      </c>
      <c r="MWT26" s="389">
        <f t="shared" ca="1" si="150"/>
        <v>0</v>
      </c>
      <c r="MWU26" s="389">
        <f t="shared" ca="1" si="150"/>
        <v>0</v>
      </c>
      <c r="MWV26" s="389">
        <f t="shared" ca="1" si="150"/>
        <v>0</v>
      </c>
      <c r="MWW26" s="389">
        <f t="shared" ca="1" si="150"/>
        <v>0</v>
      </c>
      <c r="MWX26" s="389">
        <f t="shared" ca="1" si="150"/>
        <v>0</v>
      </c>
      <c r="MWY26" s="389">
        <f t="shared" ca="1" si="150"/>
        <v>0</v>
      </c>
      <c r="MWZ26" s="389">
        <f t="shared" ca="1" si="150"/>
        <v>0</v>
      </c>
      <c r="MXA26" s="389">
        <f t="shared" ca="1" si="150"/>
        <v>0</v>
      </c>
      <c r="MXB26" s="389">
        <f t="shared" ca="1" si="150"/>
        <v>0</v>
      </c>
      <c r="MXC26" s="389">
        <f t="shared" ca="1" si="150"/>
        <v>0</v>
      </c>
      <c r="MXD26" s="389">
        <f t="shared" ca="1" si="150"/>
        <v>0</v>
      </c>
      <c r="MXE26" s="389">
        <f t="shared" ca="1" si="150"/>
        <v>0</v>
      </c>
      <c r="MXF26" s="389">
        <f t="shared" ca="1" si="150"/>
        <v>0</v>
      </c>
      <c r="MXG26" s="389">
        <f t="shared" ca="1" si="150"/>
        <v>0</v>
      </c>
      <c r="MXH26" s="389">
        <f t="shared" ca="1" si="150"/>
        <v>0</v>
      </c>
      <c r="MXI26" s="389">
        <f t="shared" ca="1" si="150"/>
        <v>0</v>
      </c>
      <c r="MXJ26" s="389">
        <f t="shared" ca="1" si="150"/>
        <v>0</v>
      </c>
      <c r="MXK26" s="389">
        <f t="shared" ca="1" si="150"/>
        <v>0</v>
      </c>
      <c r="MXL26" s="389">
        <f t="shared" ca="1" si="150"/>
        <v>0</v>
      </c>
      <c r="MXM26" s="389">
        <f t="shared" ca="1" si="150"/>
        <v>0</v>
      </c>
      <c r="MXN26" s="389">
        <f t="shared" ca="1" si="150"/>
        <v>0</v>
      </c>
      <c r="MXO26" s="389">
        <f t="shared" ca="1" si="150"/>
        <v>0</v>
      </c>
      <c r="MXP26" s="389">
        <f t="shared" ca="1" si="150"/>
        <v>0</v>
      </c>
      <c r="MXQ26" s="389">
        <f t="shared" ca="1" si="150"/>
        <v>0</v>
      </c>
      <c r="MXR26" s="389">
        <f t="shared" ca="1" si="150"/>
        <v>0</v>
      </c>
      <c r="MXS26" s="389">
        <f t="shared" ca="1" si="150"/>
        <v>0</v>
      </c>
      <c r="MXT26" s="389">
        <f t="shared" ca="1" si="150"/>
        <v>0</v>
      </c>
      <c r="MXU26" s="389">
        <f t="shared" ca="1" si="150"/>
        <v>0</v>
      </c>
      <c r="MXV26" s="389">
        <f t="shared" ca="1" si="150"/>
        <v>0</v>
      </c>
      <c r="MXW26" s="389">
        <f t="shared" ca="1" si="150"/>
        <v>0</v>
      </c>
      <c r="MXX26" s="389">
        <f t="shared" ca="1" si="150"/>
        <v>0</v>
      </c>
      <c r="MXY26" s="389">
        <f t="shared" ca="1" si="150"/>
        <v>0</v>
      </c>
      <c r="MXZ26" s="389">
        <f t="shared" ca="1" si="150"/>
        <v>0</v>
      </c>
      <c r="MYA26" s="389">
        <f t="shared" ca="1" si="150"/>
        <v>0</v>
      </c>
      <c r="MYB26" s="389">
        <f t="shared" ca="1" si="150"/>
        <v>0</v>
      </c>
      <c r="MYC26" s="389">
        <f t="shared" ca="1" si="150"/>
        <v>0</v>
      </c>
      <c r="MYD26" s="389">
        <f t="shared" ca="1" si="150"/>
        <v>0</v>
      </c>
      <c r="MYE26" s="389">
        <f t="shared" ca="1" si="150"/>
        <v>0</v>
      </c>
      <c r="MYF26" s="389">
        <f t="shared" ca="1" si="150"/>
        <v>0</v>
      </c>
      <c r="MYG26" s="389">
        <f t="shared" ca="1" si="150"/>
        <v>0</v>
      </c>
      <c r="MYH26" s="389">
        <f t="shared" ca="1" si="150"/>
        <v>0</v>
      </c>
      <c r="MYI26" s="389">
        <f t="shared" ca="1" si="150"/>
        <v>0</v>
      </c>
      <c r="MYJ26" s="389">
        <f t="shared" ca="1" si="150"/>
        <v>0</v>
      </c>
      <c r="MYK26" s="389">
        <f t="shared" ca="1" si="150"/>
        <v>0</v>
      </c>
      <c r="MYL26" s="389">
        <f t="shared" ca="1" si="150"/>
        <v>0</v>
      </c>
      <c r="MYM26" s="389">
        <f t="shared" ca="1" si="150"/>
        <v>0</v>
      </c>
      <c r="MYN26" s="389">
        <f t="shared" ca="1" si="150"/>
        <v>0</v>
      </c>
      <c r="MYO26" s="389">
        <f t="shared" ca="1" si="150"/>
        <v>0</v>
      </c>
      <c r="MYP26" s="389">
        <f t="shared" ca="1" si="150"/>
        <v>0</v>
      </c>
      <c r="MYQ26" s="389">
        <f t="shared" ca="1" si="150"/>
        <v>0</v>
      </c>
      <c r="MYR26" s="389">
        <f t="shared" ca="1" si="150"/>
        <v>0</v>
      </c>
      <c r="MYS26" s="389">
        <f t="shared" ca="1" si="150"/>
        <v>0</v>
      </c>
      <c r="MYT26" s="389">
        <f t="shared" ca="1" si="150"/>
        <v>0</v>
      </c>
      <c r="MYU26" s="389">
        <f t="shared" ca="1" si="150"/>
        <v>0</v>
      </c>
      <c r="MYV26" s="389">
        <f t="shared" ca="1" si="150"/>
        <v>0</v>
      </c>
      <c r="MYW26" s="389">
        <f t="shared" ca="1" si="150"/>
        <v>0</v>
      </c>
      <c r="MYX26" s="389">
        <f t="shared" ca="1" si="150"/>
        <v>0</v>
      </c>
      <c r="MYY26" s="389">
        <f t="shared" ca="1" si="150"/>
        <v>0</v>
      </c>
      <c r="MYZ26" s="389">
        <f t="shared" ca="1" si="150"/>
        <v>0</v>
      </c>
      <c r="MZA26" s="389">
        <f t="shared" ca="1" si="150"/>
        <v>0</v>
      </c>
      <c r="MZB26" s="389">
        <f t="shared" ca="1" si="150"/>
        <v>0</v>
      </c>
      <c r="MZC26" s="389">
        <f t="shared" ca="1" si="150"/>
        <v>0</v>
      </c>
      <c r="MZD26" s="389">
        <f t="shared" ca="1" si="150"/>
        <v>0</v>
      </c>
      <c r="MZE26" s="389">
        <f t="shared" ref="MZE26:NBP26" ca="1" si="151">MZE26</f>
        <v>0</v>
      </c>
      <c r="MZF26" s="389">
        <f t="shared" ca="1" si="151"/>
        <v>0</v>
      </c>
      <c r="MZG26" s="389">
        <f t="shared" ca="1" si="151"/>
        <v>0</v>
      </c>
      <c r="MZH26" s="389">
        <f t="shared" ca="1" si="151"/>
        <v>0</v>
      </c>
      <c r="MZI26" s="389">
        <f t="shared" ca="1" si="151"/>
        <v>0</v>
      </c>
      <c r="MZJ26" s="389">
        <f t="shared" ca="1" si="151"/>
        <v>0</v>
      </c>
      <c r="MZK26" s="389">
        <f t="shared" ca="1" si="151"/>
        <v>0</v>
      </c>
      <c r="MZL26" s="389">
        <f t="shared" ca="1" si="151"/>
        <v>0</v>
      </c>
      <c r="MZM26" s="389">
        <f t="shared" ca="1" si="151"/>
        <v>0</v>
      </c>
      <c r="MZN26" s="389">
        <f t="shared" ca="1" si="151"/>
        <v>0</v>
      </c>
      <c r="MZO26" s="389">
        <f t="shared" ca="1" si="151"/>
        <v>0</v>
      </c>
      <c r="MZP26" s="389">
        <f t="shared" ca="1" si="151"/>
        <v>0</v>
      </c>
      <c r="MZQ26" s="389">
        <f t="shared" ca="1" si="151"/>
        <v>0</v>
      </c>
      <c r="MZR26" s="389">
        <f t="shared" ca="1" si="151"/>
        <v>0</v>
      </c>
      <c r="MZS26" s="389">
        <f t="shared" ca="1" si="151"/>
        <v>0</v>
      </c>
      <c r="MZT26" s="389">
        <f t="shared" ca="1" si="151"/>
        <v>0</v>
      </c>
      <c r="MZU26" s="389">
        <f t="shared" ca="1" si="151"/>
        <v>0</v>
      </c>
      <c r="MZV26" s="389">
        <f t="shared" ca="1" si="151"/>
        <v>0</v>
      </c>
      <c r="MZW26" s="389">
        <f t="shared" ca="1" si="151"/>
        <v>0</v>
      </c>
      <c r="MZX26" s="389">
        <f t="shared" ca="1" si="151"/>
        <v>0</v>
      </c>
      <c r="MZY26" s="389">
        <f t="shared" ca="1" si="151"/>
        <v>0</v>
      </c>
      <c r="MZZ26" s="389">
        <f t="shared" ca="1" si="151"/>
        <v>0</v>
      </c>
      <c r="NAA26" s="389">
        <f t="shared" ca="1" si="151"/>
        <v>0</v>
      </c>
      <c r="NAB26" s="389">
        <f t="shared" ca="1" si="151"/>
        <v>0</v>
      </c>
      <c r="NAC26" s="389">
        <f t="shared" ca="1" si="151"/>
        <v>0</v>
      </c>
      <c r="NAD26" s="389">
        <f t="shared" ca="1" si="151"/>
        <v>0</v>
      </c>
      <c r="NAE26" s="389">
        <f t="shared" ca="1" si="151"/>
        <v>0</v>
      </c>
      <c r="NAF26" s="389">
        <f t="shared" ca="1" si="151"/>
        <v>0</v>
      </c>
      <c r="NAG26" s="389">
        <f t="shared" ca="1" si="151"/>
        <v>0</v>
      </c>
      <c r="NAH26" s="389">
        <f t="shared" ca="1" si="151"/>
        <v>0</v>
      </c>
      <c r="NAI26" s="389">
        <f t="shared" ca="1" si="151"/>
        <v>0</v>
      </c>
      <c r="NAJ26" s="389">
        <f t="shared" ca="1" si="151"/>
        <v>0</v>
      </c>
      <c r="NAK26" s="389">
        <f t="shared" ca="1" si="151"/>
        <v>0</v>
      </c>
      <c r="NAL26" s="389">
        <f t="shared" ca="1" si="151"/>
        <v>0</v>
      </c>
      <c r="NAM26" s="389">
        <f t="shared" ca="1" si="151"/>
        <v>0</v>
      </c>
      <c r="NAN26" s="389">
        <f t="shared" ca="1" si="151"/>
        <v>0</v>
      </c>
      <c r="NAO26" s="389">
        <f t="shared" ca="1" si="151"/>
        <v>0</v>
      </c>
      <c r="NAP26" s="389">
        <f t="shared" ca="1" si="151"/>
        <v>0</v>
      </c>
      <c r="NAQ26" s="389">
        <f t="shared" ca="1" si="151"/>
        <v>0</v>
      </c>
      <c r="NAR26" s="389">
        <f t="shared" ca="1" si="151"/>
        <v>0</v>
      </c>
      <c r="NAS26" s="389">
        <f t="shared" ca="1" si="151"/>
        <v>0</v>
      </c>
      <c r="NAT26" s="389">
        <f t="shared" ca="1" si="151"/>
        <v>0</v>
      </c>
      <c r="NAU26" s="389">
        <f t="shared" ca="1" si="151"/>
        <v>0</v>
      </c>
      <c r="NAV26" s="389">
        <f t="shared" ca="1" si="151"/>
        <v>0</v>
      </c>
      <c r="NAW26" s="389">
        <f t="shared" ca="1" si="151"/>
        <v>0</v>
      </c>
      <c r="NAX26" s="389">
        <f t="shared" ca="1" si="151"/>
        <v>0</v>
      </c>
      <c r="NAY26" s="389">
        <f t="shared" ca="1" si="151"/>
        <v>0</v>
      </c>
      <c r="NAZ26" s="389">
        <f t="shared" ca="1" si="151"/>
        <v>0</v>
      </c>
      <c r="NBA26" s="389">
        <f t="shared" ca="1" si="151"/>
        <v>0</v>
      </c>
      <c r="NBB26" s="389">
        <f t="shared" ca="1" si="151"/>
        <v>0</v>
      </c>
      <c r="NBC26" s="389">
        <f t="shared" ca="1" si="151"/>
        <v>0</v>
      </c>
      <c r="NBD26" s="389">
        <f t="shared" ca="1" si="151"/>
        <v>0</v>
      </c>
      <c r="NBE26" s="389">
        <f t="shared" ca="1" si="151"/>
        <v>0</v>
      </c>
      <c r="NBF26" s="389">
        <f t="shared" ca="1" si="151"/>
        <v>0</v>
      </c>
      <c r="NBG26" s="389">
        <f t="shared" ca="1" si="151"/>
        <v>0</v>
      </c>
      <c r="NBH26" s="389">
        <f t="shared" ca="1" si="151"/>
        <v>0</v>
      </c>
      <c r="NBI26" s="389">
        <f t="shared" ca="1" si="151"/>
        <v>0</v>
      </c>
      <c r="NBJ26" s="389">
        <f t="shared" ca="1" si="151"/>
        <v>0</v>
      </c>
      <c r="NBK26" s="389">
        <f t="shared" ca="1" si="151"/>
        <v>0</v>
      </c>
      <c r="NBL26" s="389">
        <f t="shared" ca="1" si="151"/>
        <v>0</v>
      </c>
      <c r="NBM26" s="389">
        <f t="shared" ca="1" si="151"/>
        <v>0</v>
      </c>
      <c r="NBN26" s="389">
        <f t="shared" ca="1" si="151"/>
        <v>0</v>
      </c>
      <c r="NBO26" s="389">
        <f t="shared" ca="1" si="151"/>
        <v>0</v>
      </c>
      <c r="NBP26" s="389">
        <f t="shared" ca="1" si="151"/>
        <v>0</v>
      </c>
      <c r="NBQ26" s="389">
        <f t="shared" ref="NBQ26:NEB26" ca="1" si="152">NBQ26</f>
        <v>0</v>
      </c>
      <c r="NBR26" s="389">
        <f t="shared" ca="1" si="152"/>
        <v>0</v>
      </c>
      <c r="NBS26" s="389">
        <f t="shared" ca="1" si="152"/>
        <v>0</v>
      </c>
      <c r="NBT26" s="389">
        <f t="shared" ca="1" si="152"/>
        <v>0</v>
      </c>
      <c r="NBU26" s="389">
        <f t="shared" ca="1" si="152"/>
        <v>0</v>
      </c>
      <c r="NBV26" s="389">
        <f t="shared" ca="1" si="152"/>
        <v>0</v>
      </c>
      <c r="NBW26" s="389">
        <f t="shared" ca="1" si="152"/>
        <v>0</v>
      </c>
      <c r="NBX26" s="389">
        <f t="shared" ca="1" si="152"/>
        <v>0</v>
      </c>
      <c r="NBY26" s="389">
        <f t="shared" ca="1" si="152"/>
        <v>0</v>
      </c>
      <c r="NBZ26" s="389">
        <f t="shared" ca="1" si="152"/>
        <v>0</v>
      </c>
      <c r="NCA26" s="389">
        <f t="shared" ca="1" si="152"/>
        <v>0</v>
      </c>
      <c r="NCB26" s="389">
        <f t="shared" ca="1" si="152"/>
        <v>0</v>
      </c>
      <c r="NCC26" s="389">
        <f t="shared" ca="1" si="152"/>
        <v>0</v>
      </c>
      <c r="NCD26" s="389">
        <f t="shared" ca="1" si="152"/>
        <v>0</v>
      </c>
      <c r="NCE26" s="389">
        <f t="shared" ca="1" si="152"/>
        <v>0</v>
      </c>
      <c r="NCF26" s="389">
        <f t="shared" ca="1" si="152"/>
        <v>0</v>
      </c>
      <c r="NCG26" s="389">
        <f t="shared" ca="1" si="152"/>
        <v>0</v>
      </c>
      <c r="NCH26" s="389">
        <f t="shared" ca="1" si="152"/>
        <v>0</v>
      </c>
      <c r="NCI26" s="389">
        <f t="shared" ca="1" si="152"/>
        <v>0</v>
      </c>
      <c r="NCJ26" s="389">
        <f t="shared" ca="1" si="152"/>
        <v>0</v>
      </c>
      <c r="NCK26" s="389">
        <f t="shared" ca="1" si="152"/>
        <v>0</v>
      </c>
      <c r="NCL26" s="389">
        <f t="shared" ca="1" si="152"/>
        <v>0</v>
      </c>
      <c r="NCM26" s="389">
        <f t="shared" ca="1" si="152"/>
        <v>0</v>
      </c>
      <c r="NCN26" s="389">
        <f t="shared" ca="1" si="152"/>
        <v>0</v>
      </c>
      <c r="NCO26" s="389">
        <f t="shared" ca="1" si="152"/>
        <v>0</v>
      </c>
      <c r="NCP26" s="389">
        <f t="shared" ca="1" si="152"/>
        <v>0</v>
      </c>
      <c r="NCQ26" s="389">
        <f t="shared" ca="1" si="152"/>
        <v>0</v>
      </c>
      <c r="NCR26" s="389">
        <f t="shared" ca="1" si="152"/>
        <v>0</v>
      </c>
      <c r="NCS26" s="389">
        <f t="shared" ca="1" si="152"/>
        <v>0</v>
      </c>
      <c r="NCT26" s="389">
        <f t="shared" ca="1" si="152"/>
        <v>0</v>
      </c>
      <c r="NCU26" s="389">
        <f t="shared" ca="1" si="152"/>
        <v>0</v>
      </c>
      <c r="NCV26" s="389">
        <f t="shared" ca="1" si="152"/>
        <v>0</v>
      </c>
      <c r="NCW26" s="389">
        <f t="shared" ca="1" si="152"/>
        <v>0</v>
      </c>
      <c r="NCX26" s="389">
        <f t="shared" ca="1" si="152"/>
        <v>0</v>
      </c>
      <c r="NCY26" s="389">
        <f t="shared" ca="1" si="152"/>
        <v>0</v>
      </c>
      <c r="NCZ26" s="389">
        <f t="shared" ca="1" si="152"/>
        <v>0</v>
      </c>
      <c r="NDA26" s="389">
        <f t="shared" ca="1" si="152"/>
        <v>0</v>
      </c>
      <c r="NDB26" s="389">
        <f t="shared" ca="1" si="152"/>
        <v>0</v>
      </c>
      <c r="NDC26" s="389">
        <f t="shared" ca="1" si="152"/>
        <v>0</v>
      </c>
      <c r="NDD26" s="389">
        <f t="shared" ca="1" si="152"/>
        <v>0</v>
      </c>
      <c r="NDE26" s="389">
        <f t="shared" ca="1" si="152"/>
        <v>0</v>
      </c>
      <c r="NDF26" s="389">
        <f t="shared" ca="1" si="152"/>
        <v>0</v>
      </c>
      <c r="NDG26" s="389">
        <f t="shared" ca="1" si="152"/>
        <v>0</v>
      </c>
      <c r="NDH26" s="389">
        <f t="shared" ca="1" si="152"/>
        <v>0</v>
      </c>
      <c r="NDI26" s="389">
        <f t="shared" ca="1" si="152"/>
        <v>0</v>
      </c>
      <c r="NDJ26" s="389">
        <f t="shared" ca="1" si="152"/>
        <v>0</v>
      </c>
      <c r="NDK26" s="389">
        <f t="shared" ca="1" si="152"/>
        <v>0</v>
      </c>
      <c r="NDL26" s="389">
        <f t="shared" ca="1" si="152"/>
        <v>0</v>
      </c>
      <c r="NDM26" s="389">
        <f t="shared" ca="1" si="152"/>
        <v>0</v>
      </c>
      <c r="NDN26" s="389">
        <f t="shared" ca="1" si="152"/>
        <v>0</v>
      </c>
      <c r="NDO26" s="389">
        <f t="shared" ca="1" si="152"/>
        <v>0</v>
      </c>
      <c r="NDP26" s="389">
        <f t="shared" ca="1" si="152"/>
        <v>0</v>
      </c>
      <c r="NDQ26" s="389">
        <f t="shared" ca="1" si="152"/>
        <v>0</v>
      </c>
      <c r="NDR26" s="389">
        <f t="shared" ca="1" si="152"/>
        <v>0</v>
      </c>
      <c r="NDS26" s="389">
        <f t="shared" ca="1" si="152"/>
        <v>0</v>
      </c>
      <c r="NDT26" s="389">
        <f t="shared" ca="1" si="152"/>
        <v>0</v>
      </c>
      <c r="NDU26" s="389">
        <f t="shared" ca="1" si="152"/>
        <v>0</v>
      </c>
      <c r="NDV26" s="389">
        <f t="shared" ca="1" si="152"/>
        <v>0</v>
      </c>
      <c r="NDW26" s="389">
        <f t="shared" ca="1" si="152"/>
        <v>0</v>
      </c>
      <c r="NDX26" s="389">
        <f t="shared" ca="1" si="152"/>
        <v>0</v>
      </c>
      <c r="NDY26" s="389">
        <f t="shared" ca="1" si="152"/>
        <v>0</v>
      </c>
      <c r="NDZ26" s="389">
        <f t="shared" ca="1" si="152"/>
        <v>0</v>
      </c>
      <c r="NEA26" s="389">
        <f t="shared" ca="1" si="152"/>
        <v>0</v>
      </c>
      <c r="NEB26" s="389">
        <f t="shared" ca="1" si="152"/>
        <v>0</v>
      </c>
      <c r="NEC26" s="389">
        <f t="shared" ref="NEC26:NGN26" ca="1" si="153">NEC26</f>
        <v>0</v>
      </c>
      <c r="NED26" s="389">
        <f t="shared" ca="1" si="153"/>
        <v>0</v>
      </c>
      <c r="NEE26" s="389">
        <f t="shared" ca="1" si="153"/>
        <v>0</v>
      </c>
      <c r="NEF26" s="389">
        <f t="shared" ca="1" si="153"/>
        <v>0</v>
      </c>
      <c r="NEG26" s="389">
        <f t="shared" ca="1" si="153"/>
        <v>0</v>
      </c>
      <c r="NEH26" s="389">
        <f t="shared" ca="1" si="153"/>
        <v>0</v>
      </c>
      <c r="NEI26" s="389">
        <f t="shared" ca="1" si="153"/>
        <v>0</v>
      </c>
      <c r="NEJ26" s="389">
        <f t="shared" ca="1" si="153"/>
        <v>0</v>
      </c>
      <c r="NEK26" s="389">
        <f t="shared" ca="1" si="153"/>
        <v>0</v>
      </c>
      <c r="NEL26" s="389">
        <f t="shared" ca="1" si="153"/>
        <v>0</v>
      </c>
      <c r="NEM26" s="389">
        <f t="shared" ca="1" si="153"/>
        <v>0</v>
      </c>
      <c r="NEN26" s="389">
        <f t="shared" ca="1" si="153"/>
        <v>0</v>
      </c>
      <c r="NEO26" s="389">
        <f t="shared" ca="1" si="153"/>
        <v>0</v>
      </c>
      <c r="NEP26" s="389">
        <f t="shared" ca="1" si="153"/>
        <v>0</v>
      </c>
      <c r="NEQ26" s="389">
        <f t="shared" ca="1" si="153"/>
        <v>0</v>
      </c>
      <c r="NER26" s="389">
        <f t="shared" ca="1" si="153"/>
        <v>0</v>
      </c>
      <c r="NES26" s="389">
        <f t="shared" ca="1" si="153"/>
        <v>0</v>
      </c>
      <c r="NET26" s="389">
        <f t="shared" ca="1" si="153"/>
        <v>0</v>
      </c>
      <c r="NEU26" s="389">
        <f t="shared" ca="1" si="153"/>
        <v>0</v>
      </c>
      <c r="NEV26" s="389">
        <f t="shared" ca="1" si="153"/>
        <v>0</v>
      </c>
      <c r="NEW26" s="389">
        <f t="shared" ca="1" si="153"/>
        <v>0</v>
      </c>
      <c r="NEX26" s="389">
        <f t="shared" ca="1" si="153"/>
        <v>0</v>
      </c>
      <c r="NEY26" s="389">
        <f t="shared" ca="1" si="153"/>
        <v>0</v>
      </c>
      <c r="NEZ26" s="389">
        <f t="shared" ca="1" si="153"/>
        <v>0</v>
      </c>
      <c r="NFA26" s="389">
        <f t="shared" ca="1" si="153"/>
        <v>0</v>
      </c>
      <c r="NFB26" s="389">
        <f t="shared" ca="1" si="153"/>
        <v>0</v>
      </c>
      <c r="NFC26" s="389">
        <f t="shared" ca="1" si="153"/>
        <v>0</v>
      </c>
      <c r="NFD26" s="389">
        <f t="shared" ca="1" si="153"/>
        <v>0</v>
      </c>
      <c r="NFE26" s="389">
        <f t="shared" ca="1" si="153"/>
        <v>0</v>
      </c>
      <c r="NFF26" s="389">
        <f t="shared" ca="1" si="153"/>
        <v>0</v>
      </c>
      <c r="NFG26" s="389">
        <f t="shared" ca="1" si="153"/>
        <v>0</v>
      </c>
      <c r="NFH26" s="389">
        <f t="shared" ca="1" si="153"/>
        <v>0</v>
      </c>
      <c r="NFI26" s="389">
        <f t="shared" ca="1" si="153"/>
        <v>0</v>
      </c>
      <c r="NFJ26" s="389">
        <f t="shared" ca="1" si="153"/>
        <v>0</v>
      </c>
      <c r="NFK26" s="389">
        <f t="shared" ca="1" si="153"/>
        <v>0</v>
      </c>
      <c r="NFL26" s="389">
        <f t="shared" ca="1" si="153"/>
        <v>0</v>
      </c>
      <c r="NFM26" s="389">
        <f t="shared" ca="1" si="153"/>
        <v>0</v>
      </c>
      <c r="NFN26" s="389">
        <f t="shared" ca="1" si="153"/>
        <v>0</v>
      </c>
      <c r="NFO26" s="389">
        <f t="shared" ca="1" si="153"/>
        <v>0</v>
      </c>
      <c r="NFP26" s="389">
        <f t="shared" ca="1" si="153"/>
        <v>0</v>
      </c>
      <c r="NFQ26" s="389">
        <f t="shared" ca="1" si="153"/>
        <v>0</v>
      </c>
      <c r="NFR26" s="389">
        <f t="shared" ca="1" si="153"/>
        <v>0</v>
      </c>
      <c r="NFS26" s="389">
        <f t="shared" ca="1" si="153"/>
        <v>0</v>
      </c>
      <c r="NFT26" s="389">
        <f t="shared" ca="1" si="153"/>
        <v>0</v>
      </c>
      <c r="NFU26" s="389">
        <f t="shared" ca="1" si="153"/>
        <v>0</v>
      </c>
      <c r="NFV26" s="389">
        <f t="shared" ca="1" si="153"/>
        <v>0</v>
      </c>
      <c r="NFW26" s="389">
        <f t="shared" ca="1" si="153"/>
        <v>0</v>
      </c>
      <c r="NFX26" s="389">
        <f t="shared" ca="1" si="153"/>
        <v>0</v>
      </c>
      <c r="NFY26" s="389">
        <f t="shared" ca="1" si="153"/>
        <v>0</v>
      </c>
      <c r="NFZ26" s="389">
        <f t="shared" ca="1" si="153"/>
        <v>0</v>
      </c>
      <c r="NGA26" s="389">
        <f t="shared" ca="1" si="153"/>
        <v>0</v>
      </c>
      <c r="NGB26" s="389">
        <f t="shared" ca="1" si="153"/>
        <v>0</v>
      </c>
      <c r="NGC26" s="389">
        <f t="shared" ca="1" si="153"/>
        <v>0</v>
      </c>
      <c r="NGD26" s="389">
        <f t="shared" ca="1" si="153"/>
        <v>0</v>
      </c>
      <c r="NGE26" s="389">
        <f t="shared" ca="1" si="153"/>
        <v>0</v>
      </c>
      <c r="NGF26" s="389">
        <f t="shared" ca="1" si="153"/>
        <v>0</v>
      </c>
      <c r="NGG26" s="389">
        <f t="shared" ca="1" si="153"/>
        <v>0</v>
      </c>
      <c r="NGH26" s="389">
        <f t="shared" ca="1" si="153"/>
        <v>0</v>
      </c>
      <c r="NGI26" s="389">
        <f t="shared" ca="1" si="153"/>
        <v>0</v>
      </c>
      <c r="NGJ26" s="389">
        <f t="shared" ca="1" si="153"/>
        <v>0</v>
      </c>
      <c r="NGK26" s="389">
        <f t="shared" ca="1" si="153"/>
        <v>0</v>
      </c>
      <c r="NGL26" s="389">
        <f t="shared" ca="1" si="153"/>
        <v>0</v>
      </c>
      <c r="NGM26" s="389">
        <f t="shared" ca="1" si="153"/>
        <v>0</v>
      </c>
      <c r="NGN26" s="389">
        <f t="shared" ca="1" si="153"/>
        <v>0</v>
      </c>
      <c r="NGO26" s="389">
        <f t="shared" ref="NGO26:NIZ26" ca="1" si="154">NGO26</f>
        <v>0</v>
      </c>
      <c r="NGP26" s="389">
        <f t="shared" ca="1" si="154"/>
        <v>0</v>
      </c>
      <c r="NGQ26" s="389">
        <f t="shared" ca="1" si="154"/>
        <v>0</v>
      </c>
      <c r="NGR26" s="389">
        <f t="shared" ca="1" si="154"/>
        <v>0</v>
      </c>
      <c r="NGS26" s="389">
        <f t="shared" ca="1" si="154"/>
        <v>0</v>
      </c>
      <c r="NGT26" s="389">
        <f t="shared" ca="1" si="154"/>
        <v>0</v>
      </c>
      <c r="NGU26" s="389">
        <f t="shared" ca="1" si="154"/>
        <v>0</v>
      </c>
      <c r="NGV26" s="389">
        <f t="shared" ca="1" si="154"/>
        <v>0</v>
      </c>
      <c r="NGW26" s="389">
        <f t="shared" ca="1" si="154"/>
        <v>0</v>
      </c>
      <c r="NGX26" s="389">
        <f t="shared" ca="1" si="154"/>
        <v>0</v>
      </c>
      <c r="NGY26" s="389">
        <f t="shared" ca="1" si="154"/>
        <v>0</v>
      </c>
      <c r="NGZ26" s="389">
        <f t="shared" ca="1" si="154"/>
        <v>0</v>
      </c>
      <c r="NHA26" s="389">
        <f t="shared" ca="1" si="154"/>
        <v>0</v>
      </c>
      <c r="NHB26" s="389">
        <f t="shared" ca="1" si="154"/>
        <v>0</v>
      </c>
      <c r="NHC26" s="389">
        <f t="shared" ca="1" si="154"/>
        <v>0</v>
      </c>
      <c r="NHD26" s="389">
        <f t="shared" ca="1" si="154"/>
        <v>0</v>
      </c>
      <c r="NHE26" s="389">
        <f t="shared" ca="1" si="154"/>
        <v>0</v>
      </c>
      <c r="NHF26" s="389">
        <f t="shared" ca="1" si="154"/>
        <v>0</v>
      </c>
      <c r="NHG26" s="389">
        <f t="shared" ca="1" si="154"/>
        <v>0</v>
      </c>
      <c r="NHH26" s="389">
        <f t="shared" ca="1" si="154"/>
        <v>0</v>
      </c>
      <c r="NHI26" s="389">
        <f t="shared" ca="1" si="154"/>
        <v>0</v>
      </c>
      <c r="NHJ26" s="389">
        <f t="shared" ca="1" si="154"/>
        <v>0</v>
      </c>
      <c r="NHK26" s="389">
        <f t="shared" ca="1" si="154"/>
        <v>0</v>
      </c>
      <c r="NHL26" s="389">
        <f t="shared" ca="1" si="154"/>
        <v>0</v>
      </c>
      <c r="NHM26" s="389">
        <f t="shared" ca="1" si="154"/>
        <v>0</v>
      </c>
      <c r="NHN26" s="389">
        <f t="shared" ca="1" si="154"/>
        <v>0</v>
      </c>
      <c r="NHO26" s="389">
        <f t="shared" ca="1" si="154"/>
        <v>0</v>
      </c>
      <c r="NHP26" s="389">
        <f t="shared" ca="1" si="154"/>
        <v>0</v>
      </c>
      <c r="NHQ26" s="389">
        <f t="shared" ca="1" si="154"/>
        <v>0</v>
      </c>
      <c r="NHR26" s="389">
        <f t="shared" ca="1" si="154"/>
        <v>0</v>
      </c>
      <c r="NHS26" s="389">
        <f t="shared" ca="1" si="154"/>
        <v>0</v>
      </c>
      <c r="NHT26" s="389">
        <f t="shared" ca="1" si="154"/>
        <v>0</v>
      </c>
      <c r="NHU26" s="389">
        <f t="shared" ca="1" si="154"/>
        <v>0</v>
      </c>
      <c r="NHV26" s="389">
        <f t="shared" ca="1" si="154"/>
        <v>0</v>
      </c>
      <c r="NHW26" s="389">
        <f t="shared" ca="1" si="154"/>
        <v>0</v>
      </c>
      <c r="NHX26" s="389">
        <f t="shared" ca="1" si="154"/>
        <v>0</v>
      </c>
      <c r="NHY26" s="389">
        <f t="shared" ca="1" si="154"/>
        <v>0</v>
      </c>
      <c r="NHZ26" s="389">
        <f t="shared" ca="1" si="154"/>
        <v>0</v>
      </c>
      <c r="NIA26" s="389">
        <f t="shared" ca="1" si="154"/>
        <v>0</v>
      </c>
      <c r="NIB26" s="389">
        <f t="shared" ca="1" si="154"/>
        <v>0</v>
      </c>
      <c r="NIC26" s="389">
        <f t="shared" ca="1" si="154"/>
        <v>0</v>
      </c>
      <c r="NID26" s="389">
        <f t="shared" ca="1" si="154"/>
        <v>0</v>
      </c>
      <c r="NIE26" s="389">
        <f t="shared" ca="1" si="154"/>
        <v>0</v>
      </c>
      <c r="NIF26" s="389">
        <f t="shared" ca="1" si="154"/>
        <v>0</v>
      </c>
      <c r="NIG26" s="389">
        <f t="shared" ca="1" si="154"/>
        <v>0</v>
      </c>
      <c r="NIH26" s="389">
        <f t="shared" ca="1" si="154"/>
        <v>0</v>
      </c>
      <c r="NII26" s="389">
        <f t="shared" ca="1" si="154"/>
        <v>0</v>
      </c>
      <c r="NIJ26" s="389">
        <f t="shared" ca="1" si="154"/>
        <v>0</v>
      </c>
      <c r="NIK26" s="389">
        <f t="shared" ca="1" si="154"/>
        <v>0</v>
      </c>
      <c r="NIL26" s="389">
        <f t="shared" ca="1" si="154"/>
        <v>0</v>
      </c>
      <c r="NIM26" s="389">
        <f t="shared" ca="1" si="154"/>
        <v>0</v>
      </c>
      <c r="NIN26" s="389">
        <f t="shared" ca="1" si="154"/>
        <v>0</v>
      </c>
      <c r="NIO26" s="389">
        <f t="shared" ca="1" si="154"/>
        <v>0</v>
      </c>
      <c r="NIP26" s="389">
        <f t="shared" ca="1" si="154"/>
        <v>0</v>
      </c>
      <c r="NIQ26" s="389">
        <f t="shared" ca="1" si="154"/>
        <v>0</v>
      </c>
      <c r="NIR26" s="389">
        <f t="shared" ca="1" si="154"/>
        <v>0</v>
      </c>
      <c r="NIS26" s="389">
        <f t="shared" ca="1" si="154"/>
        <v>0</v>
      </c>
      <c r="NIT26" s="389">
        <f t="shared" ca="1" si="154"/>
        <v>0</v>
      </c>
      <c r="NIU26" s="389">
        <f t="shared" ca="1" si="154"/>
        <v>0</v>
      </c>
      <c r="NIV26" s="389">
        <f t="shared" ca="1" si="154"/>
        <v>0</v>
      </c>
      <c r="NIW26" s="389">
        <f t="shared" ca="1" si="154"/>
        <v>0</v>
      </c>
      <c r="NIX26" s="389">
        <f t="shared" ca="1" si="154"/>
        <v>0</v>
      </c>
      <c r="NIY26" s="389">
        <f t="shared" ca="1" si="154"/>
        <v>0</v>
      </c>
      <c r="NIZ26" s="389">
        <f t="shared" ca="1" si="154"/>
        <v>0</v>
      </c>
      <c r="NJA26" s="389">
        <f t="shared" ref="NJA26:NLL26" ca="1" si="155">NJA26</f>
        <v>0</v>
      </c>
      <c r="NJB26" s="389">
        <f t="shared" ca="1" si="155"/>
        <v>0</v>
      </c>
      <c r="NJC26" s="389">
        <f t="shared" ca="1" si="155"/>
        <v>0</v>
      </c>
      <c r="NJD26" s="389">
        <f t="shared" ca="1" si="155"/>
        <v>0</v>
      </c>
      <c r="NJE26" s="389">
        <f t="shared" ca="1" si="155"/>
        <v>0</v>
      </c>
      <c r="NJF26" s="389">
        <f t="shared" ca="1" si="155"/>
        <v>0</v>
      </c>
      <c r="NJG26" s="389">
        <f t="shared" ca="1" si="155"/>
        <v>0</v>
      </c>
      <c r="NJH26" s="389">
        <f t="shared" ca="1" si="155"/>
        <v>0</v>
      </c>
      <c r="NJI26" s="389">
        <f t="shared" ca="1" si="155"/>
        <v>0</v>
      </c>
      <c r="NJJ26" s="389">
        <f t="shared" ca="1" si="155"/>
        <v>0</v>
      </c>
      <c r="NJK26" s="389">
        <f t="shared" ca="1" si="155"/>
        <v>0</v>
      </c>
      <c r="NJL26" s="389">
        <f t="shared" ca="1" si="155"/>
        <v>0</v>
      </c>
      <c r="NJM26" s="389">
        <f t="shared" ca="1" si="155"/>
        <v>0</v>
      </c>
      <c r="NJN26" s="389">
        <f t="shared" ca="1" si="155"/>
        <v>0</v>
      </c>
      <c r="NJO26" s="389">
        <f t="shared" ca="1" si="155"/>
        <v>0</v>
      </c>
      <c r="NJP26" s="389">
        <f t="shared" ca="1" si="155"/>
        <v>0</v>
      </c>
      <c r="NJQ26" s="389">
        <f t="shared" ca="1" si="155"/>
        <v>0</v>
      </c>
      <c r="NJR26" s="389">
        <f t="shared" ca="1" si="155"/>
        <v>0</v>
      </c>
      <c r="NJS26" s="389">
        <f t="shared" ca="1" si="155"/>
        <v>0</v>
      </c>
      <c r="NJT26" s="389">
        <f t="shared" ca="1" si="155"/>
        <v>0</v>
      </c>
      <c r="NJU26" s="389">
        <f t="shared" ca="1" si="155"/>
        <v>0</v>
      </c>
      <c r="NJV26" s="389">
        <f t="shared" ca="1" si="155"/>
        <v>0</v>
      </c>
      <c r="NJW26" s="389">
        <f t="shared" ca="1" si="155"/>
        <v>0</v>
      </c>
      <c r="NJX26" s="389">
        <f t="shared" ca="1" si="155"/>
        <v>0</v>
      </c>
      <c r="NJY26" s="389">
        <f t="shared" ca="1" si="155"/>
        <v>0</v>
      </c>
      <c r="NJZ26" s="389">
        <f t="shared" ca="1" si="155"/>
        <v>0</v>
      </c>
      <c r="NKA26" s="389">
        <f t="shared" ca="1" si="155"/>
        <v>0</v>
      </c>
      <c r="NKB26" s="389">
        <f t="shared" ca="1" si="155"/>
        <v>0</v>
      </c>
      <c r="NKC26" s="389">
        <f t="shared" ca="1" si="155"/>
        <v>0</v>
      </c>
      <c r="NKD26" s="389">
        <f t="shared" ca="1" si="155"/>
        <v>0</v>
      </c>
      <c r="NKE26" s="389">
        <f t="shared" ca="1" si="155"/>
        <v>0</v>
      </c>
      <c r="NKF26" s="389">
        <f t="shared" ca="1" si="155"/>
        <v>0</v>
      </c>
      <c r="NKG26" s="389">
        <f t="shared" ca="1" si="155"/>
        <v>0</v>
      </c>
      <c r="NKH26" s="389">
        <f t="shared" ca="1" si="155"/>
        <v>0</v>
      </c>
      <c r="NKI26" s="389">
        <f t="shared" ca="1" si="155"/>
        <v>0</v>
      </c>
      <c r="NKJ26" s="389">
        <f t="shared" ca="1" si="155"/>
        <v>0</v>
      </c>
      <c r="NKK26" s="389">
        <f t="shared" ca="1" si="155"/>
        <v>0</v>
      </c>
      <c r="NKL26" s="389">
        <f t="shared" ca="1" si="155"/>
        <v>0</v>
      </c>
      <c r="NKM26" s="389">
        <f t="shared" ca="1" si="155"/>
        <v>0</v>
      </c>
      <c r="NKN26" s="389">
        <f t="shared" ca="1" si="155"/>
        <v>0</v>
      </c>
      <c r="NKO26" s="389">
        <f t="shared" ca="1" si="155"/>
        <v>0</v>
      </c>
      <c r="NKP26" s="389">
        <f t="shared" ca="1" si="155"/>
        <v>0</v>
      </c>
      <c r="NKQ26" s="389">
        <f t="shared" ca="1" si="155"/>
        <v>0</v>
      </c>
      <c r="NKR26" s="389">
        <f t="shared" ca="1" si="155"/>
        <v>0</v>
      </c>
      <c r="NKS26" s="389">
        <f t="shared" ca="1" si="155"/>
        <v>0</v>
      </c>
      <c r="NKT26" s="389">
        <f t="shared" ca="1" si="155"/>
        <v>0</v>
      </c>
      <c r="NKU26" s="389">
        <f t="shared" ca="1" si="155"/>
        <v>0</v>
      </c>
      <c r="NKV26" s="389">
        <f t="shared" ca="1" si="155"/>
        <v>0</v>
      </c>
      <c r="NKW26" s="389">
        <f t="shared" ca="1" si="155"/>
        <v>0</v>
      </c>
      <c r="NKX26" s="389">
        <f t="shared" ca="1" si="155"/>
        <v>0</v>
      </c>
      <c r="NKY26" s="389">
        <f t="shared" ca="1" si="155"/>
        <v>0</v>
      </c>
      <c r="NKZ26" s="389">
        <f t="shared" ca="1" si="155"/>
        <v>0</v>
      </c>
      <c r="NLA26" s="389">
        <f t="shared" ca="1" si="155"/>
        <v>0</v>
      </c>
      <c r="NLB26" s="389">
        <f t="shared" ca="1" si="155"/>
        <v>0</v>
      </c>
      <c r="NLC26" s="389">
        <f t="shared" ca="1" si="155"/>
        <v>0</v>
      </c>
      <c r="NLD26" s="389">
        <f t="shared" ca="1" si="155"/>
        <v>0</v>
      </c>
      <c r="NLE26" s="389">
        <f t="shared" ca="1" si="155"/>
        <v>0</v>
      </c>
      <c r="NLF26" s="389">
        <f t="shared" ca="1" si="155"/>
        <v>0</v>
      </c>
      <c r="NLG26" s="389">
        <f t="shared" ca="1" si="155"/>
        <v>0</v>
      </c>
      <c r="NLH26" s="389">
        <f t="shared" ca="1" si="155"/>
        <v>0</v>
      </c>
      <c r="NLI26" s="389">
        <f t="shared" ca="1" si="155"/>
        <v>0</v>
      </c>
      <c r="NLJ26" s="389">
        <f t="shared" ca="1" si="155"/>
        <v>0</v>
      </c>
      <c r="NLK26" s="389">
        <f t="shared" ca="1" si="155"/>
        <v>0</v>
      </c>
      <c r="NLL26" s="389">
        <f t="shared" ca="1" si="155"/>
        <v>0</v>
      </c>
      <c r="NLM26" s="389">
        <f t="shared" ref="NLM26:NNX26" ca="1" si="156">NLM26</f>
        <v>0</v>
      </c>
      <c r="NLN26" s="389">
        <f t="shared" ca="1" si="156"/>
        <v>0</v>
      </c>
      <c r="NLO26" s="389">
        <f t="shared" ca="1" si="156"/>
        <v>0</v>
      </c>
      <c r="NLP26" s="389">
        <f t="shared" ca="1" si="156"/>
        <v>0</v>
      </c>
      <c r="NLQ26" s="389">
        <f t="shared" ca="1" si="156"/>
        <v>0</v>
      </c>
      <c r="NLR26" s="389">
        <f t="shared" ca="1" si="156"/>
        <v>0</v>
      </c>
      <c r="NLS26" s="389">
        <f t="shared" ca="1" si="156"/>
        <v>0</v>
      </c>
      <c r="NLT26" s="389">
        <f t="shared" ca="1" si="156"/>
        <v>0</v>
      </c>
      <c r="NLU26" s="389">
        <f t="shared" ca="1" si="156"/>
        <v>0</v>
      </c>
      <c r="NLV26" s="389">
        <f t="shared" ca="1" si="156"/>
        <v>0</v>
      </c>
      <c r="NLW26" s="389">
        <f t="shared" ca="1" si="156"/>
        <v>0</v>
      </c>
      <c r="NLX26" s="389">
        <f t="shared" ca="1" si="156"/>
        <v>0</v>
      </c>
      <c r="NLY26" s="389">
        <f t="shared" ca="1" si="156"/>
        <v>0</v>
      </c>
      <c r="NLZ26" s="389">
        <f t="shared" ca="1" si="156"/>
        <v>0</v>
      </c>
      <c r="NMA26" s="389">
        <f t="shared" ca="1" si="156"/>
        <v>0</v>
      </c>
      <c r="NMB26" s="389">
        <f t="shared" ca="1" si="156"/>
        <v>0</v>
      </c>
      <c r="NMC26" s="389">
        <f t="shared" ca="1" si="156"/>
        <v>0</v>
      </c>
      <c r="NMD26" s="389">
        <f t="shared" ca="1" si="156"/>
        <v>0</v>
      </c>
      <c r="NME26" s="389">
        <f t="shared" ca="1" si="156"/>
        <v>0</v>
      </c>
      <c r="NMF26" s="389">
        <f t="shared" ca="1" si="156"/>
        <v>0</v>
      </c>
      <c r="NMG26" s="389">
        <f t="shared" ca="1" si="156"/>
        <v>0</v>
      </c>
      <c r="NMH26" s="389">
        <f t="shared" ca="1" si="156"/>
        <v>0</v>
      </c>
      <c r="NMI26" s="389">
        <f t="shared" ca="1" si="156"/>
        <v>0</v>
      </c>
      <c r="NMJ26" s="389">
        <f t="shared" ca="1" si="156"/>
        <v>0</v>
      </c>
      <c r="NMK26" s="389">
        <f t="shared" ca="1" si="156"/>
        <v>0</v>
      </c>
      <c r="NML26" s="389">
        <f t="shared" ca="1" si="156"/>
        <v>0</v>
      </c>
      <c r="NMM26" s="389">
        <f t="shared" ca="1" si="156"/>
        <v>0</v>
      </c>
      <c r="NMN26" s="389">
        <f t="shared" ca="1" si="156"/>
        <v>0</v>
      </c>
      <c r="NMO26" s="389">
        <f t="shared" ca="1" si="156"/>
        <v>0</v>
      </c>
      <c r="NMP26" s="389">
        <f t="shared" ca="1" si="156"/>
        <v>0</v>
      </c>
      <c r="NMQ26" s="389">
        <f t="shared" ca="1" si="156"/>
        <v>0</v>
      </c>
      <c r="NMR26" s="389">
        <f t="shared" ca="1" si="156"/>
        <v>0</v>
      </c>
      <c r="NMS26" s="389">
        <f t="shared" ca="1" si="156"/>
        <v>0</v>
      </c>
      <c r="NMT26" s="389">
        <f t="shared" ca="1" si="156"/>
        <v>0</v>
      </c>
      <c r="NMU26" s="389">
        <f t="shared" ca="1" si="156"/>
        <v>0</v>
      </c>
      <c r="NMV26" s="389">
        <f t="shared" ca="1" si="156"/>
        <v>0</v>
      </c>
      <c r="NMW26" s="389">
        <f t="shared" ca="1" si="156"/>
        <v>0</v>
      </c>
      <c r="NMX26" s="389">
        <f t="shared" ca="1" si="156"/>
        <v>0</v>
      </c>
      <c r="NMY26" s="389">
        <f t="shared" ca="1" si="156"/>
        <v>0</v>
      </c>
      <c r="NMZ26" s="389">
        <f t="shared" ca="1" si="156"/>
        <v>0</v>
      </c>
      <c r="NNA26" s="389">
        <f t="shared" ca="1" si="156"/>
        <v>0</v>
      </c>
      <c r="NNB26" s="389">
        <f t="shared" ca="1" si="156"/>
        <v>0</v>
      </c>
      <c r="NNC26" s="389">
        <f t="shared" ca="1" si="156"/>
        <v>0</v>
      </c>
      <c r="NND26" s="389">
        <f t="shared" ca="1" si="156"/>
        <v>0</v>
      </c>
      <c r="NNE26" s="389">
        <f t="shared" ca="1" si="156"/>
        <v>0</v>
      </c>
      <c r="NNF26" s="389">
        <f t="shared" ca="1" si="156"/>
        <v>0</v>
      </c>
      <c r="NNG26" s="389">
        <f t="shared" ca="1" si="156"/>
        <v>0</v>
      </c>
      <c r="NNH26" s="389">
        <f t="shared" ca="1" si="156"/>
        <v>0</v>
      </c>
      <c r="NNI26" s="389">
        <f t="shared" ca="1" si="156"/>
        <v>0</v>
      </c>
      <c r="NNJ26" s="389">
        <f t="shared" ca="1" si="156"/>
        <v>0</v>
      </c>
      <c r="NNK26" s="389">
        <f t="shared" ca="1" si="156"/>
        <v>0</v>
      </c>
      <c r="NNL26" s="389">
        <f t="shared" ca="1" si="156"/>
        <v>0</v>
      </c>
      <c r="NNM26" s="389">
        <f t="shared" ca="1" si="156"/>
        <v>0</v>
      </c>
      <c r="NNN26" s="389">
        <f t="shared" ca="1" si="156"/>
        <v>0</v>
      </c>
      <c r="NNO26" s="389">
        <f t="shared" ca="1" si="156"/>
        <v>0</v>
      </c>
      <c r="NNP26" s="389">
        <f t="shared" ca="1" si="156"/>
        <v>0</v>
      </c>
      <c r="NNQ26" s="389">
        <f t="shared" ca="1" si="156"/>
        <v>0</v>
      </c>
      <c r="NNR26" s="389">
        <f t="shared" ca="1" si="156"/>
        <v>0</v>
      </c>
      <c r="NNS26" s="389">
        <f t="shared" ca="1" si="156"/>
        <v>0</v>
      </c>
      <c r="NNT26" s="389">
        <f t="shared" ca="1" si="156"/>
        <v>0</v>
      </c>
      <c r="NNU26" s="389">
        <f t="shared" ca="1" si="156"/>
        <v>0</v>
      </c>
      <c r="NNV26" s="389">
        <f t="shared" ca="1" si="156"/>
        <v>0</v>
      </c>
      <c r="NNW26" s="389">
        <f t="shared" ca="1" si="156"/>
        <v>0</v>
      </c>
      <c r="NNX26" s="389">
        <f t="shared" ca="1" si="156"/>
        <v>0</v>
      </c>
      <c r="NNY26" s="389">
        <f t="shared" ref="NNY26:NQJ26" ca="1" si="157">NNY26</f>
        <v>0</v>
      </c>
      <c r="NNZ26" s="389">
        <f t="shared" ca="1" si="157"/>
        <v>0</v>
      </c>
      <c r="NOA26" s="389">
        <f t="shared" ca="1" si="157"/>
        <v>0</v>
      </c>
      <c r="NOB26" s="389">
        <f t="shared" ca="1" si="157"/>
        <v>0</v>
      </c>
      <c r="NOC26" s="389">
        <f t="shared" ca="1" si="157"/>
        <v>0</v>
      </c>
      <c r="NOD26" s="389">
        <f t="shared" ca="1" si="157"/>
        <v>0</v>
      </c>
      <c r="NOE26" s="389">
        <f t="shared" ca="1" si="157"/>
        <v>0</v>
      </c>
      <c r="NOF26" s="389">
        <f t="shared" ca="1" si="157"/>
        <v>0</v>
      </c>
      <c r="NOG26" s="389">
        <f t="shared" ca="1" si="157"/>
        <v>0</v>
      </c>
      <c r="NOH26" s="389">
        <f t="shared" ca="1" si="157"/>
        <v>0</v>
      </c>
      <c r="NOI26" s="389">
        <f t="shared" ca="1" si="157"/>
        <v>0</v>
      </c>
      <c r="NOJ26" s="389">
        <f t="shared" ca="1" si="157"/>
        <v>0</v>
      </c>
      <c r="NOK26" s="389">
        <f t="shared" ca="1" si="157"/>
        <v>0</v>
      </c>
      <c r="NOL26" s="389">
        <f t="shared" ca="1" si="157"/>
        <v>0</v>
      </c>
      <c r="NOM26" s="389">
        <f t="shared" ca="1" si="157"/>
        <v>0</v>
      </c>
      <c r="NON26" s="389">
        <f t="shared" ca="1" si="157"/>
        <v>0</v>
      </c>
      <c r="NOO26" s="389">
        <f t="shared" ca="1" si="157"/>
        <v>0</v>
      </c>
      <c r="NOP26" s="389">
        <f t="shared" ca="1" si="157"/>
        <v>0</v>
      </c>
      <c r="NOQ26" s="389">
        <f t="shared" ca="1" si="157"/>
        <v>0</v>
      </c>
      <c r="NOR26" s="389">
        <f t="shared" ca="1" si="157"/>
        <v>0</v>
      </c>
      <c r="NOS26" s="389">
        <f t="shared" ca="1" si="157"/>
        <v>0</v>
      </c>
      <c r="NOT26" s="389">
        <f t="shared" ca="1" si="157"/>
        <v>0</v>
      </c>
      <c r="NOU26" s="389">
        <f t="shared" ca="1" si="157"/>
        <v>0</v>
      </c>
      <c r="NOV26" s="389">
        <f t="shared" ca="1" si="157"/>
        <v>0</v>
      </c>
      <c r="NOW26" s="389">
        <f t="shared" ca="1" si="157"/>
        <v>0</v>
      </c>
      <c r="NOX26" s="389">
        <f t="shared" ca="1" si="157"/>
        <v>0</v>
      </c>
      <c r="NOY26" s="389">
        <f t="shared" ca="1" si="157"/>
        <v>0</v>
      </c>
      <c r="NOZ26" s="389">
        <f t="shared" ca="1" si="157"/>
        <v>0</v>
      </c>
      <c r="NPA26" s="389">
        <f t="shared" ca="1" si="157"/>
        <v>0</v>
      </c>
      <c r="NPB26" s="389">
        <f t="shared" ca="1" si="157"/>
        <v>0</v>
      </c>
      <c r="NPC26" s="389">
        <f t="shared" ca="1" si="157"/>
        <v>0</v>
      </c>
      <c r="NPD26" s="389">
        <f t="shared" ca="1" si="157"/>
        <v>0</v>
      </c>
      <c r="NPE26" s="389">
        <f t="shared" ca="1" si="157"/>
        <v>0</v>
      </c>
      <c r="NPF26" s="389">
        <f t="shared" ca="1" si="157"/>
        <v>0</v>
      </c>
      <c r="NPG26" s="389">
        <f t="shared" ca="1" si="157"/>
        <v>0</v>
      </c>
      <c r="NPH26" s="389">
        <f t="shared" ca="1" si="157"/>
        <v>0</v>
      </c>
      <c r="NPI26" s="389">
        <f t="shared" ca="1" si="157"/>
        <v>0</v>
      </c>
      <c r="NPJ26" s="389">
        <f t="shared" ca="1" si="157"/>
        <v>0</v>
      </c>
      <c r="NPK26" s="389">
        <f t="shared" ca="1" si="157"/>
        <v>0</v>
      </c>
      <c r="NPL26" s="389">
        <f t="shared" ca="1" si="157"/>
        <v>0</v>
      </c>
      <c r="NPM26" s="389">
        <f t="shared" ca="1" si="157"/>
        <v>0</v>
      </c>
      <c r="NPN26" s="389">
        <f t="shared" ca="1" si="157"/>
        <v>0</v>
      </c>
      <c r="NPO26" s="389">
        <f t="shared" ca="1" si="157"/>
        <v>0</v>
      </c>
      <c r="NPP26" s="389">
        <f t="shared" ca="1" si="157"/>
        <v>0</v>
      </c>
      <c r="NPQ26" s="389">
        <f t="shared" ca="1" si="157"/>
        <v>0</v>
      </c>
      <c r="NPR26" s="389">
        <f t="shared" ca="1" si="157"/>
        <v>0</v>
      </c>
      <c r="NPS26" s="389">
        <f t="shared" ca="1" si="157"/>
        <v>0</v>
      </c>
      <c r="NPT26" s="389">
        <f t="shared" ca="1" si="157"/>
        <v>0</v>
      </c>
      <c r="NPU26" s="389">
        <f t="shared" ca="1" si="157"/>
        <v>0</v>
      </c>
      <c r="NPV26" s="389">
        <f t="shared" ca="1" si="157"/>
        <v>0</v>
      </c>
      <c r="NPW26" s="389">
        <f t="shared" ca="1" si="157"/>
        <v>0</v>
      </c>
      <c r="NPX26" s="389">
        <f t="shared" ca="1" si="157"/>
        <v>0</v>
      </c>
      <c r="NPY26" s="389">
        <f t="shared" ca="1" si="157"/>
        <v>0</v>
      </c>
      <c r="NPZ26" s="389">
        <f t="shared" ca="1" si="157"/>
        <v>0</v>
      </c>
      <c r="NQA26" s="389">
        <f t="shared" ca="1" si="157"/>
        <v>0</v>
      </c>
      <c r="NQB26" s="389">
        <f t="shared" ca="1" si="157"/>
        <v>0</v>
      </c>
      <c r="NQC26" s="389">
        <f t="shared" ca="1" si="157"/>
        <v>0</v>
      </c>
      <c r="NQD26" s="389">
        <f t="shared" ca="1" si="157"/>
        <v>0</v>
      </c>
      <c r="NQE26" s="389">
        <f t="shared" ca="1" si="157"/>
        <v>0</v>
      </c>
      <c r="NQF26" s="389">
        <f t="shared" ca="1" si="157"/>
        <v>0</v>
      </c>
      <c r="NQG26" s="389">
        <f t="shared" ca="1" si="157"/>
        <v>0</v>
      </c>
      <c r="NQH26" s="389">
        <f t="shared" ca="1" si="157"/>
        <v>0</v>
      </c>
      <c r="NQI26" s="389">
        <f t="shared" ca="1" si="157"/>
        <v>0</v>
      </c>
      <c r="NQJ26" s="389">
        <f t="shared" ca="1" si="157"/>
        <v>0</v>
      </c>
      <c r="NQK26" s="389">
        <f t="shared" ref="NQK26:NSV26" ca="1" si="158">NQK26</f>
        <v>0</v>
      </c>
      <c r="NQL26" s="389">
        <f t="shared" ca="1" si="158"/>
        <v>0</v>
      </c>
      <c r="NQM26" s="389">
        <f t="shared" ca="1" si="158"/>
        <v>0</v>
      </c>
      <c r="NQN26" s="389">
        <f t="shared" ca="1" si="158"/>
        <v>0</v>
      </c>
      <c r="NQO26" s="389">
        <f t="shared" ca="1" si="158"/>
        <v>0</v>
      </c>
      <c r="NQP26" s="389">
        <f t="shared" ca="1" si="158"/>
        <v>0</v>
      </c>
      <c r="NQQ26" s="389">
        <f t="shared" ca="1" si="158"/>
        <v>0</v>
      </c>
      <c r="NQR26" s="389">
        <f t="shared" ca="1" si="158"/>
        <v>0</v>
      </c>
      <c r="NQS26" s="389">
        <f t="shared" ca="1" si="158"/>
        <v>0</v>
      </c>
      <c r="NQT26" s="389">
        <f t="shared" ca="1" si="158"/>
        <v>0</v>
      </c>
      <c r="NQU26" s="389">
        <f t="shared" ca="1" si="158"/>
        <v>0</v>
      </c>
      <c r="NQV26" s="389">
        <f t="shared" ca="1" si="158"/>
        <v>0</v>
      </c>
      <c r="NQW26" s="389">
        <f t="shared" ca="1" si="158"/>
        <v>0</v>
      </c>
      <c r="NQX26" s="389">
        <f t="shared" ca="1" si="158"/>
        <v>0</v>
      </c>
      <c r="NQY26" s="389">
        <f t="shared" ca="1" si="158"/>
        <v>0</v>
      </c>
      <c r="NQZ26" s="389">
        <f t="shared" ca="1" si="158"/>
        <v>0</v>
      </c>
      <c r="NRA26" s="389">
        <f t="shared" ca="1" si="158"/>
        <v>0</v>
      </c>
      <c r="NRB26" s="389">
        <f t="shared" ca="1" si="158"/>
        <v>0</v>
      </c>
      <c r="NRC26" s="389">
        <f t="shared" ca="1" si="158"/>
        <v>0</v>
      </c>
      <c r="NRD26" s="389">
        <f t="shared" ca="1" si="158"/>
        <v>0</v>
      </c>
      <c r="NRE26" s="389">
        <f t="shared" ca="1" si="158"/>
        <v>0</v>
      </c>
      <c r="NRF26" s="389">
        <f t="shared" ca="1" si="158"/>
        <v>0</v>
      </c>
      <c r="NRG26" s="389">
        <f t="shared" ca="1" si="158"/>
        <v>0</v>
      </c>
      <c r="NRH26" s="389">
        <f t="shared" ca="1" si="158"/>
        <v>0</v>
      </c>
      <c r="NRI26" s="389">
        <f t="shared" ca="1" si="158"/>
        <v>0</v>
      </c>
      <c r="NRJ26" s="389">
        <f t="shared" ca="1" si="158"/>
        <v>0</v>
      </c>
      <c r="NRK26" s="389">
        <f t="shared" ca="1" si="158"/>
        <v>0</v>
      </c>
      <c r="NRL26" s="389">
        <f t="shared" ca="1" si="158"/>
        <v>0</v>
      </c>
      <c r="NRM26" s="389">
        <f t="shared" ca="1" si="158"/>
        <v>0</v>
      </c>
      <c r="NRN26" s="389">
        <f t="shared" ca="1" si="158"/>
        <v>0</v>
      </c>
      <c r="NRO26" s="389">
        <f t="shared" ca="1" si="158"/>
        <v>0</v>
      </c>
      <c r="NRP26" s="389">
        <f t="shared" ca="1" si="158"/>
        <v>0</v>
      </c>
      <c r="NRQ26" s="389">
        <f t="shared" ca="1" si="158"/>
        <v>0</v>
      </c>
      <c r="NRR26" s="389">
        <f t="shared" ca="1" si="158"/>
        <v>0</v>
      </c>
      <c r="NRS26" s="389">
        <f t="shared" ca="1" si="158"/>
        <v>0</v>
      </c>
      <c r="NRT26" s="389">
        <f t="shared" ca="1" si="158"/>
        <v>0</v>
      </c>
      <c r="NRU26" s="389">
        <f t="shared" ca="1" si="158"/>
        <v>0</v>
      </c>
      <c r="NRV26" s="389">
        <f t="shared" ca="1" si="158"/>
        <v>0</v>
      </c>
      <c r="NRW26" s="389">
        <f t="shared" ca="1" si="158"/>
        <v>0</v>
      </c>
      <c r="NRX26" s="389">
        <f t="shared" ca="1" si="158"/>
        <v>0</v>
      </c>
      <c r="NRY26" s="389">
        <f t="shared" ca="1" si="158"/>
        <v>0</v>
      </c>
      <c r="NRZ26" s="389">
        <f t="shared" ca="1" si="158"/>
        <v>0</v>
      </c>
      <c r="NSA26" s="389">
        <f t="shared" ca="1" si="158"/>
        <v>0</v>
      </c>
      <c r="NSB26" s="389">
        <f t="shared" ca="1" si="158"/>
        <v>0</v>
      </c>
      <c r="NSC26" s="389">
        <f t="shared" ca="1" si="158"/>
        <v>0</v>
      </c>
      <c r="NSD26" s="389">
        <f t="shared" ca="1" si="158"/>
        <v>0</v>
      </c>
      <c r="NSE26" s="389">
        <f t="shared" ca="1" si="158"/>
        <v>0</v>
      </c>
      <c r="NSF26" s="389">
        <f t="shared" ca="1" si="158"/>
        <v>0</v>
      </c>
      <c r="NSG26" s="389">
        <f t="shared" ca="1" si="158"/>
        <v>0</v>
      </c>
      <c r="NSH26" s="389">
        <f t="shared" ca="1" si="158"/>
        <v>0</v>
      </c>
      <c r="NSI26" s="389">
        <f t="shared" ca="1" si="158"/>
        <v>0</v>
      </c>
      <c r="NSJ26" s="389">
        <f t="shared" ca="1" si="158"/>
        <v>0</v>
      </c>
      <c r="NSK26" s="389">
        <f t="shared" ca="1" si="158"/>
        <v>0</v>
      </c>
      <c r="NSL26" s="389">
        <f t="shared" ca="1" si="158"/>
        <v>0</v>
      </c>
      <c r="NSM26" s="389">
        <f t="shared" ca="1" si="158"/>
        <v>0</v>
      </c>
      <c r="NSN26" s="389">
        <f t="shared" ca="1" si="158"/>
        <v>0</v>
      </c>
      <c r="NSO26" s="389">
        <f t="shared" ca="1" si="158"/>
        <v>0</v>
      </c>
      <c r="NSP26" s="389">
        <f t="shared" ca="1" si="158"/>
        <v>0</v>
      </c>
      <c r="NSQ26" s="389">
        <f t="shared" ca="1" si="158"/>
        <v>0</v>
      </c>
      <c r="NSR26" s="389">
        <f t="shared" ca="1" si="158"/>
        <v>0</v>
      </c>
      <c r="NSS26" s="389">
        <f t="shared" ca="1" si="158"/>
        <v>0</v>
      </c>
      <c r="NST26" s="389">
        <f t="shared" ca="1" si="158"/>
        <v>0</v>
      </c>
      <c r="NSU26" s="389">
        <f t="shared" ca="1" si="158"/>
        <v>0</v>
      </c>
      <c r="NSV26" s="389">
        <f t="shared" ca="1" si="158"/>
        <v>0</v>
      </c>
      <c r="NSW26" s="389">
        <f t="shared" ref="NSW26:NVH26" ca="1" si="159">NSW26</f>
        <v>0</v>
      </c>
      <c r="NSX26" s="389">
        <f t="shared" ca="1" si="159"/>
        <v>0</v>
      </c>
      <c r="NSY26" s="389">
        <f t="shared" ca="1" si="159"/>
        <v>0</v>
      </c>
      <c r="NSZ26" s="389">
        <f t="shared" ca="1" si="159"/>
        <v>0</v>
      </c>
      <c r="NTA26" s="389">
        <f t="shared" ca="1" si="159"/>
        <v>0</v>
      </c>
      <c r="NTB26" s="389">
        <f t="shared" ca="1" si="159"/>
        <v>0</v>
      </c>
      <c r="NTC26" s="389">
        <f t="shared" ca="1" si="159"/>
        <v>0</v>
      </c>
      <c r="NTD26" s="389">
        <f t="shared" ca="1" si="159"/>
        <v>0</v>
      </c>
      <c r="NTE26" s="389">
        <f t="shared" ca="1" si="159"/>
        <v>0</v>
      </c>
      <c r="NTF26" s="389">
        <f t="shared" ca="1" si="159"/>
        <v>0</v>
      </c>
      <c r="NTG26" s="389">
        <f t="shared" ca="1" si="159"/>
        <v>0</v>
      </c>
      <c r="NTH26" s="389">
        <f t="shared" ca="1" si="159"/>
        <v>0</v>
      </c>
      <c r="NTI26" s="389">
        <f t="shared" ca="1" si="159"/>
        <v>0</v>
      </c>
      <c r="NTJ26" s="389">
        <f t="shared" ca="1" si="159"/>
        <v>0</v>
      </c>
      <c r="NTK26" s="389">
        <f t="shared" ca="1" si="159"/>
        <v>0</v>
      </c>
      <c r="NTL26" s="389">
        <f t="shared" ca="1" si="159"/>
        <v>0</v>
      </c>
      <c r="NTM26" s="389">
        <f t="shared" ca="1" si="159"/>
        <v>0</v>
      </c>
      <c r="NTN26" s="389">
        <f t="shared" ca="1" si="159"/>
        <v>0</v>
      </c>
      <c r="NTO26" s="389">
        <f t="shared" ca="1" si="159"/>
        <v>0</v>
      </c>
      <c r="NTP26" s="389">
        <f t="shared" ca="1" si="159"/>
        <v>0</v>
      </c>
      <c r="NTQ26" s="389">
        <f t="shared" ca="1" si="159"/>
        <v>0</v>
      </c>
      <c r="NTR26" s="389">
        <f t="shared" ca="1" si="159"/>
        <v>0</v>
      </c>
      <c r="NTS26" s="389">
        <f t="shared" ca="1" si="159"/>
        <v>0</v>
      </c>
      <c r="NTT26" s="389">
        <f t="shared" ca="1" si="159"/>
        <v>0</v>
      </c>
      <c r="NTU26" s="389">
        <f t="shared" ca="1" si="159"/>
        <v>0</v>
      </c>
      <c r="NTV26" s="389">
        <f t="shared" ca="1" si="159"/>
        <v>0</v>
      </c>
      <c r="NTW26" s="389">
        <f t="shared" ca="1" si="159"/>
        <v>0</v>
      </c>
      <c r="NTX26" s="389">
        <f t="shared" ca="1" si="159"/>
        <v>0</v>
      </c>
      <c r="NTY26" s="389">
        <f t="shared" ca="1" si="159"/>
        <v>0</v>
      </c>
      <c r="NTZ26" s="389">
        <f t="shared" ca="1" si="159"/>
        <v>0</v>
      </c>
      <c r="NUA26" s="389">
        <f t="shared" ca="1" si="159"/>
        <v>0</v>
      </c>
      <c r="NUB26" s="389">
        <f t="shared" ca="1" si="159"/>
        <v>0</v>
      </c>
      <c r="NUC26" s="389">
        <f t="shared" ca="1" si="159"/>
        <v>0</v>
      </c>
      <c r="NUD26" s="389">
        <f t="shared" ca="1" si="159"/>
        <v>0</v>
      </c>
      <c r="NUE26" s="389">
        <f t="shared" ca="1" si="159"/>
        <v>0</v>
      </c>
      <c r="NUF26" s="389">
        <f t="shared" ca="1" si="159"/>
        <v>0</v>
      </c>
      <c r="NUG26" s="389">
        <f t="shared" ca="1" si="159"/>
        <v>0</v>
      </c>
      <c r="NUH26" s="389">
        <f t="shared" ca="1" si="159"/>
        <v>0</v>
      </c>
      <c r="NUI26" s="389">
        <f t="shared" ca="1" si="159"/>
        <v>0</v>
      </c>
      <c r="NUJ26" s="389">
        <f t="shared" ca="1" si="159"/>
        <v>0</v>
      </c>
      <c r="NUK26" s="389">
        <f t="shared" ca="1" si="159"/>
        <v>0</v>
      </c>
      <c r="NUL26" s="389">
        <f t="shared" ca="1" si="159"/>
        <v>0</v>
      </c>
      <c r="NUM26" s="389">
        <f t="shared" ca="1" si="159"/>
        <v>0</v>
      </c>
      <c r="NUN26" s="389">
        <f t="shared" ca="1" si="159"/>
        <v>0</v>
      </c>
      <c r="NUO26" s="389">
        <f t="shared" ca="1" si="159"/>
        <v>0</v>
      </c>
      <c r="NUP26" s="389">
        <f t="shared" ca="1" si="159"/>
        <v>0</v>
      </c>
      <c r="NUQ26" s="389">
        <f t="shared" ca="1" si="159"/>
        <v>0</v>
      </c>
      <c r="NUR26" s="389">
        <f t="shared" ca="1" si="159"/>
        <v>0</v>
      </c>
      <c r="NUS26" s="389">
        <f t="shared" ca="1" si="159"/>
        <v>0</v>
      </c>
      <c r="NUT26" s="389">
        <f t="shared" ca="1" si="159"/>
        <v>0</v>
      </c>
      <c r="NUU26" s="389">
        <f t="shared" ca="1" si="159"/>
        <v>0</v>
      </c>
      <c r="NUV26" s="389">
        <f t="shared" ca="1" si="159"/>
        <v>0</v>
      </c>
      <c r="NUW26" s="389">
        <f t="shared" ca="1" si="159"/>
        <v>0</v>
      </c>
      <c r="NUX26" s="389">
        <f t="shared" ca="1" si="159"/>
        <v>0</v>
      </c>
      <c r="NUY26" s="389">
        <f t="shared" ca="1" si="159"/>
        <v>0</v>
      </c>
      <c r="NUZ26" s="389">
        <f t="shared" ca="1" si="159"/>
        <v>0</v>
      </c>
      <c r="NVA26" s="389">
        <f t="shared" ca="1" si="159"/>
        <v>0</v>
      </c>
      <c r="NVB26" s="389">
        <f t="shared" ca="1" si="159"/>
        <v>0</v>
      </c>
      <c r="NVC26" s="389">
        <f t="shared" ca="1" si="159"/>
        <v>0</v>
      </c>
      <c r="NVD26" s="389">
        <f t="shared" ca="1" si="159"/>
        <v>0</v>
      </c>
      <c r="NVE26" s="389">
        <f t="shared" ca="1" si="159"/>
        <v>0</v>
      </c>
      <c r="NVF26" s="389">
        <f t="shared" ca="1" si="159"/>
        <v>0</v>
      </c>
      <c r="NVG26" s="389">
        <f t="shared" ca="1" si="159"/>
        <v>0</v>
      </c>
      <c r="NVH26" s="389">
        <f t="shared" ca="1" si="159"/>
        <v>0</v>
      </c>
      <c r="NVI26" s="389">
        <f t="shared" ref="NVI26:NXT26" ca="1" si="160">NVI26</f>
        <v>0</v>
      </c>
      <c r="NVJ26" s="389">
        <f t="shared" ca="1" si="160"/>
        <v>0</v>
      </c>
      <c r="NVK26" s="389">
        <f t="shared" ca="1" si="160"/>
        <v>0</v>
      </c>
      <c r="NVL26" s="389">
        <f t="shared" ca="1" si="160"/>
        <v>0</v>
      </c>
      <c r="NVM26" s="389">
        <f t="shared" ca="1" si="160"/>
        <v>0</v>
      </c>
      <c r="NVN26" s="389">
        <f t="shared" ca="1" si="160"/>
        <v>0</v>
      </c>
      <c r="NVO26" s="389">
        <f t="shared" ca="1" si="160"/>
        <v>0</v>
      </c>
      <c r="NVP26" s="389">
        <f t="shared" ca="1" si="160"/>
        <v>0</v>
      </c>
      <c r="NVQ26" s="389">
        <f t="shared" ca="1" si="160"/>
        <v>0</v>
      </c>
      <c r="NVR26" s="389">
        <f t="shared" ca="1" si="160"/>
        <v>0</v>
      </c>
      <c r="NVS26" s="389">
        <f t="shared" ca="1" si="160"/>
        <v>0</v>
      </c>
      <c r="NVT26" s="389">
        <f t="shared" ca="1" si="160"/>
        <v>0</v>
      </c>
      <c r="NVU26" s="389">
        <f t="shared" ca="1" si="160"/>
        <v>0</v>
      </c>
      <c r="NVV26" s="389">
        <f t="shared" ca="1" si="160"/>
        <v>0</v>
      </c>
      <c r="NVW26" s="389">
        <f t="shared" ca="1" si="160"/>
        <v>0</v>
      </c>
      <c r="NVX26" s="389">
        <f t="shared" ca="1" si="160"/>
        <v>0</v>
      </c>
      <c r="NVY26" s="389">
        <f t="shared" ca="1" si="160"/>
        <v>0</v>
      </c>
      <c r="NVZ26" s="389">
        <f t="shared" ca="1" si="160"/>
        <v>0</v>
      </c>
      <c r="NWA26" s="389">
        <f t="shared" ca="1" si="160"/>
        <v>0</v>
      </c>
      <c r="NWB26" s="389">
        <f t="shared" ca="1" si="160"/>
        <v>0</v>
      </c>
      <c r="NWC26" s="389">
        <f t="shared" ca="1" si="160"/>
        <v>0</v>
      </c>
      <c r="NWD26" s="389">
        <f t="shared" ca="1" si="160"/>
        <v>0</v>
      </c>
      <c r="NWE26" s="389">
        <f t="shared" ca="1" si="160"/>
        <v>0</v>
      </c>
      <c r="NWF26" s="389">
        <f t="shared" ca="1" si="160"/>
        <v>0</v>
      </c>
      <c r="NWG26" s="389">
        <f t="shared" ca="1" si="160"/>
        <v>0</v>
      </c>
      <c r="NWH26" s="389">
        <f t="shared" ca="1" si="160"/>
        <v>0</v>
      </c>
      <c r="NWI26" s="389">
        <f t="shared" ca="1" si="160"/>
        <v>0</v>
      </c>
      <c r="NWJ26" s="389">
        <f t="shared" ca="1" si="160"/>
        <v>0</v>
      </c>
      <c r="NWK26" s="389">
        <f t="shared" ca="1" si="160"/>
        <v>0</v>
      </c>
      <c r="NWL26" s="389">
        <f t="shared" ca="1" si="160"/>
        <v>0</v>
      </c>
      <c r="NWM26" s="389">
        <f t="shared" ca="1" si="160"/>
        <v>0</v>
      </c>
      <c r="NWN26" s="389">
        <f t="shared" ca="1" si="160"/>
        <v>0</v>
      </c>
      <c r="NWO26" s="389">
        <f t="shared" ca="1" si="160"/>
        <v>0</v>
      </c>
      <c r="NWP26" s="389">
        <f t="shared" ca="1" si="160"/>
        <v>0</v>
      </c>
      <c r="NWQ26" s="389">
        <f t="shared" ca="1" si="160"/>
        <v>0</v>
      </c>
      <c r="NWR26" s="389">
        <f t="shared" ca="1" si="160"/>
        <v>0</v>
      </c>
      <c r="NWS26" s="389">
        <f t="shared" ca="1" si="160"/>
        <v>0</v>
      </c>
      <c r="NWT26" s="389">
        <f t="shared" ca="1" si="160"/>
        <v>0</v>
      </c>
      <c r="NWU26" s="389">
        <f t="shared" ca="1" si="160"/>
        <v>0</v>
      </c>
      <c r="NWV26" s="389">
        <f t="shared" ca="1" si="160"/>
        <v>0</v>
      </c>
      <c r="NWW26" s="389">
        <f t="shared" ca="1" si="160"/>
        <v>0</v>
      </c>
      <c r="NWX26" s="389">
        <f t="shared" ca="1" si="160"/>
        <v>0</v>
      </c>
      <c r="NWY26" s="389">
        <f t="shared" ca="1" si="160"/>
        <v>0</v>
      </c>
      <c r="NWZ26" s="389">
        <f t="shared" ca="1" si="160"/>
        <v>0</v>
      </c>
      <c r="NXA26" s="389">
        <f t="shared" ca="1" si="160"/>
        <v>0</v>
      </c>
      <c r="NXB26" s="389">
        <f t="shared" ca="1" si="160"/>
        <v>0</v>
      </c>
      <c r="NXC26" s="389">
        <f t="shared" ca="1" si="160"/>
        <v>0</v>
      </c>
      <c r="NXD26" s="389">
        <f t="shared" ca="1" si="160"/>
        <v>0</v>
      </c>
      <c r="NXE26" s="389">
        <f t="shared" ca="1" si="160"/>
        <v>0</v>
      </c>
      <c r="NXF26" s="389">
        <f t="shared" ca="1" si="160"/>
        <v>0</v>
      </c>
      <c r="NXG26" s="389">
        <f t="shared" ca="1" si="160"/>
        <v>0</v>
      </c>
      <c r="NXH26" s="389">
        <f t="shared" ca="1" si="160"/>
        <v>0</v>
      </c>
      <c r="NXI26" s="389">
        <f t="shared" ca="1" si="160"/>
        <v>0</v>
      </c>
      <c r="NXJ26" s="389">
        <f t="shared" ca="1" si="160"/>
        <v>0</v>
      </c>
      <c r="NXK26" s="389">
        <f t="shared" ca="1" si="160"/>
        <v>0</v>
      </c>
      <c r="NXL26" s="389">
        <f t="shared" ca="1" si="160"/>
        <v>0</v>
      </c>
      <c r="NXM26" s="389">
        <f t="shared" ca="1" si="160"/>
        <v>0</v>
      </c>
      <c r="NXN26" s="389">
        <f t="shared" ca="1" si="160"/>
        <v>0</v>
      </c>
      <c r="NXO26" s="389">
        <f t="shared" ca="1" si="160"/>
        <v>0</v>
      </c>
      <c r="NXP26" s="389">
        <f t="shared" ca="1" si="160"/>
        <v>0</v>
      </c>
      <c r="NXQ26" s="389">
        <f t="shared" ca="1" si="160"/>
        <v>0</v>
      </c>
      <c r="NXR26" s="389">
        <f t="shared" ca="1" si="160"/>
        <v>0</v>
      </c>
      <c r="NXS26" s="389">
        <f t="shared" ca="1" si="160"/>
        <v>0</v>
      </c>
      <c r="NXT26" s="389">
        <f t="shared" ca="1" si="160"/>
        <v>0</v>
      </c>
      <c r="NXU26" s="389">
        <f t="shared" ref="NXU26:OAF26" ca="1" si="161">NXU26</f>
        <v>0</v>
      </c>
      <c r="NXV26" s="389">
        <f t="shared" ca="1" si="161"/>
        <v>0</v>
      </c>
      <c r="NXW26" s="389">
        <f t="shared" ca="1" si="161"/>
        <v>0</v>
      </c>
      <c r="NXX26" s="389">
        <f t="shared" ca="1" si="161"/>
        <v>0</v>
      </c>
      <c r="NXY26" s="389">
        <f t="shared" ca="1" si="161"/>
        <v>0</v>
      </c>
      <c r="NXZ26" s="389">
        <f t="shared" ca="1" si="161"/>
        <v>0</v>
      </c>
      <c r="NYA26" s="389">
        <f t="shared" ca="1" si="161"/>
        <v>0</v>
      </c>
      <c r="NYB26" s="389">
        <f t="shared" ca="1" si="161"/>
        <v>0</v>
      </c>
      <c r="NYC26" s="389">
        <f t="shared" ca="1" si="161"/>
        <v>0</v>
      </c>
      <c r="NYD26" s="389">
        <f t="shared" ca="1" si="161"/>
        <v>0</v>
      </c>
      <c r="NYE26" s="389">
        <f t="shared" ca="1" si="161"/>
        <v>0</v>
      </c>
      <c r="NYF26" s="389">
        <f t="shared" ca="1" si="161"/>
        <v>0</v>
      </c>
      <c r="NYG26" s="389">
        <f t="shared" ca="1" si="161"/>
        <v>0</v>
      </c>
      <c r="NYH26" s="389">
        <f t="shared" ca="1" si="161"/>
        <v>0</v>
      </c>
      <c r="NYI26" s="389">
        <f t="shared" ca="1" si="161"/>
        <v>0</v>
      </c>
      <c r="NYJ26" s="389">
        <f t="shared" ca="1" si="161"/>
        <v>0</v>
      </c>
      <c r="NYK26" s="389">
        <f t="shared" ca="1" si="161"/>
        <v>0</v>
      </c>
      <c r="NYL26" s="389">
        <f t="shared" ca="1" si="161"/>
        <v>0</v>
      </c>
      <c r="NYM26" s="389">
        <f t="shared" ca="1" si="161"/>
        <v>0</v>
      </c>
      <c r="NYN26" s="389">
        <f t="shared" ca="1" si="161"/>
        <v>0</v>
      </c>
      <c r="NYO26" s="389">
        <f t="shared" ca="1" si="161"/>
        <v>0</v>
      </c>
      <c r="NYP26" s="389">
        <f t="shared" ca="1" si="161"/>
        <v>0</v>
      </c>
      <c r="NYQ26" s="389">
        <f t="shared" ca="1" si="161"/>
        <v>0</v>
      </c>
      <c r="NYR26" s="389">
        <f t="shared" ca="1" si="161"/>
        <v>0</v>
      </c>
      <c r="NYS26" s="389">
        <f t="shared" ca="1" si="161"/>
        <v>0</v>
      </c>
      <c r="NYT26" s="389">
        <f t="shared" ca="1" si="161"/>
        <v>0</v>
      </c>
      <c r="NYU26" s="389">
        <f t="shared" ca="1" si="161"/>
        <v>0</v>
      </c>
      <c r="NYV26" s="389">
        <f t="shared" ca="1" si="161"/>
        <v>0</v>
      </c>
      <c r="NYW26" s="389">
        <f t="shared" ca="1" si="161"/>
        <v>0</v>
      </c>
      <c r="NYX26" s="389">
        <f t="shared" ca="1" si="161"/>
        <v>0</v>
      </c>
      <c r="NYY26" s="389">
        <f t="shared" ca="1" si="161"/>
        <v>0</v>
      </c>
      <c r="NYZ26" s="389">
        <f t="shared" ca="1" si="161"/>
        <v>0</v>
      </c>
      <c r="NZA26" s="389">
        <f t="shared" ca="1" si="161"/>
        <v>0</v>
      </c>
      <c r="NZB26" s="389">
        <f t="shared" ca="1" si="161"/>
        <v>0</v>
      </c>
      <c r="NZC26" s="389">
        <f t="shared" ca="1" si="161"/>
        <v>0</v>
      </c>
      <c r="NZD26" s="389">
        <f t="shared" ca="1" si="161"/>
        <v>0</v>
      </c>
      <c r="NZE26" s="389">
        <f t="shared" ca="1" si="161"/>
        <v>0</v>
      </c>
      <c r="NZF26" s="389">
        <f t="shared" ca="1" si="161"/>
        <v>0</v>
      </c>
      <c r="NZG26" s="389">
        <f t="shared" ca="1" si="161"/>
        <v>0</v>
      </c>
      <c r="NZH26" s="389">
        <f t="shared" ca="1" si="161"/>
        <v>0</v>
      </c>
      <c r="NZI26" s="389">
        <f t="shared" ca="1" si="161"/>
        <v>0</v>
      </c>
      <c r="NZJ26" s="389">
        <f t="shared" ca="1" si="161"/>
        <v>0</v>
      </c>
      <c r="NZK26" s="389">
        <f t="shared" ca="1" si="161"/>
        <v>0</v>
      </c>
      <c r="NZL26" s="389">
        <f t="shared" ca="1" si="161"/>
        <v>0</v>
      </c>
      <c r="NZM26" s="389">
        <f t="shared" ca="1" si="161"/>
        <v>0</v>
      </c>
      <c r="NZN26" s="389">
        <f t="shared" ca="1" si="161"/>
        <v>0</v>
      </c>
      <c r="NZO26" s="389">
        <f t="shared" ca="1" si="161"/>
        <v>0</v>
      </c>
      <c r="NZP26" s="389">
        <f t="shared" ca="1" si="161"/>
        <v>0</v>
      </c>
      <c r="NZQ26" s="389">
        <f t="shared" ca="1" si="161"/>
        <v>0</v>
      </c>
      <c r="NZR26" s="389">
        <f t="shared" ca="1" si="161"/>
        <v>0</v>
      </c>
      <c r="NZS26" s="389">
        <f t="shared" ca="1" si="161"/>
        <v>0</v>
      </c>
      <c r="NZT26" s="389">
        <f t="shared" ca="1" si="161"/>
        <v>0</v>
      </c>
      <c r="NZU26" s="389">
        <f t="shared" ca="1" si="161"/>
        <v>0</v>
      </c>
      <c r="NZV26" s="389">
        <f t="shared" ca="1" si="161"/>
        <v>0</v>
      </c>
      <c r="NZW26" s="389">
        <f t="shared" ca="1" si="161"/>
        <v>0</v>
      </c>
      <c r="NZX26" s="389">
        <f t="shared" ca="1" si="161"/>
        <v>0</v>
      </c>
      <c r="NZY26" s="389">
        <f t="shared" ca="1" si="161"/>
        <v>0</v>
      </c>
      <c r="NZZ26" s="389">
        <f t="shared" ca="1" si="161"/>
        <v>0</v>
      </c>
      <c r="OAA26" s="389">
        <f t="shared" ca="1" si="161"/>
        <v>0</v>
      </c>
      <c r="OAB26" s="389">
        <f t="shared" ca="1" si="161"/>
        <v>0</v>
      </c>
      <c r="OAC26" s="389">
        <f t="shared" ca="1" si="161"/>
        <v>0</v>
      </c>
      <c r="OAD26" s="389">
        <f t="shared" ca="1" si="161"/>
        <v>0</v>
      </c>
      <c r="OAE26" s="389">
        <f t="shared" ca="1" si="161"/>
        <v>0</v>
      </c>
      <c r="OAF26" s="389">
        <f t="shared" ca="1" si="161"/>
        <v>0</v>
      </c>
      <c r="OAG26" s="389">
        <f t="shared" ref="OAG26:OCR26" ca="1" si="162">OAG26</f>
        <v>0</v>
      </c>
      <c r="OAH26" s="389">
        <f t="shared" ca="1" si="162"/>
        <v>0</v>
      </c>
      <c r="OAI26" s="389">
        <f t="shared" ca="1" si="162"/>
        <v>0</v>
      </c>
      <c r="OAJ26" s="389">
        <f t="shared" ca="1" si="162"/>
        <v>0</v>
      </c>
      <c r="OAK26" s="389">
        <f t="shared" ca="1" si="162"/>
        <v>0</v>
      </c>
      <c r="OAL26" s="389">
        <f t="shared" ca="1" si="162"/>
        <v>0</v>
      </c>
      <c r="OAM26" s="389">
        <f t="shared" ca="1" si="162"/>
        <v>0</v>
      </c>
      <c r="OAN26" s="389">
        <f t="shared" ca="1" si="162"/>
        <v>0</v>
      </c>
      <c r="OAO26" s="389">
        <f t="shared" ca="1" si="162"/>
        <v>0</v>
      </c>
      <c r="OAP26" s="389">
        <f t="shared" ca="1" si="162"/>
        <v>0</v>
      </c>
      <c r="OAQ26" s="389">
        <f t="shared" ca="1" si="162"/>
        <v>0</v>
      </c>
      <c r="OAR26" s="389">
        <f t="shared" ca="1" si="162"/>
        <v>0</v>
      </c>
      <c r="OAS26" s="389">
        <f t="shared" ca="1" si="162"/>
        <v>0</v>
      </c>
      <c r="OAT26" s="389">
        <f t="shared" ca="1" si="162"/>
        <v>0</v>
      </c>
      <c r="OAU26" s="389">
        <f t="shared" ca="1" si="162"/>
        <v>0</v>
      </c>
      <c r="OAV26" s="389">
        <f t="shared" ca="1" si="162"/>
        <v>0</v>
      </c>
      <c r="OAW26" s="389">
        <f t="shared" ca="1" si="162"/>
        <v>0</v>
      </c>
      <c r="OAX26" s="389">
        <f t="shared" ca="1" si="162"/>
        <v>0</v>
      </c>
      <c r="OAY26" s="389">
        <f t="shared" ca="1" si="162"/>
        <v>0</v>
      </c>
      <c r="OAZ26" s="389">
        <f t="shared" ca="1" si="162"/>
        <v>0</v>
      </c>
      <c r="OBA26" s="389">
        <f t="shared" ca="1" si="162"/>
        <v>0</v>
      </c>
      <c r="OBB26" s="389">
        <f t="shared" ca="1" si="162"/>
        <v>0</v>
      </c>
      <c r="OBC26" s="389">
        <f t="shared" ca="1" si="162"/>
        <v>0</v>
      </c>
      <c r="OBD26" s="389">
        <f t="shared" ca="1" si="162"/>
        <v>0</v>
      </c>
      <c r="OBE26" s="389">
        <f t="shared" ca="1" si="162"/>
        <v>0</v>
      </c>
      <c r="OBF26" s="389">
        <f t="shared" ca="1" si="162"/>
        <v>0</v>
      </c>
      <c r="OBG26" s="389">
        <f t="shared" ca="1" si="162"/>
        <v>0</v>
      </c>
      <c r="OBH26" s="389">
        <f t="shared" ca="1" si="162"/>
        <v>0</v>
      </c>
      <c r="OBI26" s="389">
        <f t="shared" ca="1" si="162"/>
        <v>0</v>
      </c>
      <c r="OBJ26" s="389">
        <f t="shared" ca="1" si="162"/>
        <v>0</v>
      </c>
      <c r="OBK26" s="389">
        <f t="shared" ca="1" si="162"/>
        <v>0</v>
      </c>
      <c r="OBL26" s="389">
        <f t="shared" ca="1" si="162"/>
        <v>0</v>
      </c>
      <c r="OBM26" s="389">
        <f t="shared" ca="1" si="162"/>
        <v>0</v>
      </c>
      <c r="OBN26" s="389">
        <f t="shared" ca="1" si="162"/>
        <v>0</v>
      </c>
      <c r="OBO26" s="389">
        <f t="shared" ca="1" si="162"/>
        <v>0</v>
      </c>
      <c r="OBP26" s="389">
        <f t="shared" ca="1" si="162"/>
        <v>0</v>
      </c>
      <c r="OBQ26" s="389">
        <f t="shared" ca="1" si="162"/>
        <v>0</v>
      </c>
      <c r="OBR26" s="389">
        <f t="shared" ca="1" si="162"/>
        <v>0</v>
      </c>
      <c r="OBS26" s="389">
        <f t="shared" ca="1" si="162"/>
        <v>0</v>
      </c>
      <c r="OBT26" s="389">
        <f t="shared" ca="1" si="162"/>
        <v>0</v>
      </c>
      <c r="OBU26" s="389">
        <f t="shared" ca="1" si="162"/>
        <v>0</v>
      </c>
      <c r="OBV26" s="389">
        <f t="shared" ca="1" si="162"/>
        <v>0</v>
      </c>
      <c r="OBW26" s="389">
        <f t="shared" ca="1" si="162"/>
        <v>0</v>
      </c>
      <c r="OBX26" s="389">
        <f t="shared" ca="1" si="162"/>
        <v>0</v>
      </c>
      <c r="OBY26" s="389">
        <f t="shared" ca="1" si="162"/>
        <v>0</v>
      </c>
      <c r="OBZ26" s="389">
        <f t="shared" ca="1" si="162"/>
        <v>0</v>
      </c>
      <c r="OCA26" s="389">
        <f t="shared" ca="1" si="162"/>
        <v>0</v>
      </c>
      <c r="OCB26" s="389">
        <f t="shared" ca="1" si="162"/>
        <v>0</v>
      </c>
      <c r="OCC26" s="389">
        <f t="shared" ca="1" si="162"/>
        <v>0</v>
      </c>
      <c r="OCD26" s="389">
        <f t="shared" ca="1" si="162"/>
        <v>0</v>
      </c>
      <c r="OCE26" s="389">
        <f t="shared" ca="1" si="162"/>
        <v>0</v>
      </c>
      <c r="OCF26" s="389">
        <f t="shared" ca="1" si="162"/>
        <v>0</v>
      </c>
      <c r="OCG26" s="389">
        <f t="shared" ca="1" si="162"/>
        <v>0</v>
      </c>
      <c r="OCH26" s="389">
        <f t="shared" ca="1" si="162"/>
        <v>0</v>
      </c>
      <c r="OCI26" s="389">
        <f t="shared" ca="1" si="162"/>
        <v>0</v>
      </c>
      <c r="OCJ26" s="389">
        <f t="shared" ca="1" si="162"/>
        <v>0</v>
      </c>
      <c r="OCK26" s="389">
        <f t="shared" ca="1" si="162"/>
        <v>0</v>
      </c>
      <c r="OCL26" s="389">
        <f t="shared" ca="1" si="162"/>
        <v>0</v>
      </c>
      <c r="OCM26" s="389">
        <f t="shared" ca="1" si="162"/>
        <v>0</v>
      </c>
      <c r="OCN26" s="389">
        <f t="shared" ca="1" si="162"/>
        <v>0</v>
      </c>
      <c r="OCO26" s="389">
        <f t="shared" ca="1" si="162"/>
        <v>0</v>
      </c>
      <c r="OCP26" s="389">
        <f t="shared" ca="1" si="162"/>
        <v>0</v>
      </c>
      <c r="OCQ26" s="389">
        <f t="shared" ca="1" si="162"/>
        <v>0</v>
      </c>
      <c r="OCR26" s="389">
        <f t="shared" ca="1" si="162"/>
        <v>0</v>
      </c>
      <c r="OCS26" s="389">
        <f t="shared" ref="OCS26:OFD26" ca="1" si="163">OCS26</f>
        <v>0</v>
      </c>
      <c r="OCT26" s="389">
        <f t="shared" ca="1" si="163"/>
        <v>0</v>
      </c>
      <c r="OCU26" s="389">
        <f t="shared" ca="1" si="163"/>
        <v>0</v>
      </c>
      <c r="OCV26" s="389">
        <f t="shared" ca="1" si="163"/>
        <v>0</v>
      </c>
      <c r="OCW26" s="389">
        <f t="shared" ca="1" si="163"/>
        <v>0</v>
      </c>
      <c r="OCX26" s="389">
        <f t="shared" ca="1" si="163"/>
        <v>0</v>
      </c>
      <c r="OCY26" s="389">
        <f t="shared" ca="1" si="163"/>
        <v>0</v>
      </c>
      <c r="OCZ26" s="389">
        <f t="shared" ca="1" si="163"/>
        <v>0</v>
      </c>
      <c r="ODA26" s="389">
        <f t="shared" ca="1" si="163"/>
        <v>0</v>
      </c>
      <c r="ODB26" s="389">
        <f t="shared" ca="1" si="163"/>
        <v>0</v>
      </c>
      <c r="ODC26" s="389">
        <f t="shared" ca="1" si="163"/>
        <v>0</v>
      </c>
      <c r="ODD26" s="389">
        <f t="shared" ca="1" si="163"/>
        <v>0</v>
      </c>
      <c r="ODE26" s="389">
        <f t="shared" ca="1" si="163"/>
        <v>0</v>
      </c>
      <c r="ODF26" s="389">
        <f t="shared" ca="1" si="163"/>
        <v>0</v>
      </c>
      <c r="ODG26" s="389">
        <f t="shared" ca="1" si="163"/>
        <v>0</v>
      </c>
      <c r="ODH26" s="389">
        <f t="shared" ca="1" si="163"/>
        <v>0</v>
      </c>
      <c r="ODI26" s="389">
        <f t="shared" ca="1" si="163"/>
        <v>0</v>
      </c>
      <c r="ODJ26" s="389">
        <f t="shared" ca="1" si="163"/>
        <v>0</v>
      </c>
      <c r="ODK26" s="389">
        <f t="shared" ca="1" si="163"/>
        <v>0</v>
      </c>
      <c r="ODL26" s="389">
        <f t="shared" ca="1" si="163"/>
        <v>0</v>
      </c>
      <c r="ODM26" s="389">
        <f t="shared" ca="1" si="163"/>
        <v>0</v>
      </c>
      <c r="ODN26" s="389">
        <f t="shared" ca="1" si="163"/>
        <v>0</v>
      </c>
      <c r="ODO26" s="389">
        <f t="shared" ca="1" si="163"/>
        <v>0</v>
      </c>
      <c r="ODP26" s="389">
        <f t="shared" ca="1" si="163"/>
        <v>0</v>
      </c>
      <c r="ODQ26" s="389">
        <f t="shared" ca="1" si="163"/>
        <v>0</v>
      </c>
      <c r="ODR26" s="389">
        <f t="shared" ca="1" si="163"/>
        <v>0</v>
      </c>
      <c r="ODS26" s="389">
        <f t="shared" ca="1" si="163"/>
        <v>0</v>
      </c>
      <c r="ODT26" s="389">
        <f t="shared" ca="1" si="163"/>
        <v>0</v>
      </c>
      <c r="ODU26" s="389">
        <f t="shared" ca="1" si="163"/>
        <v>0</v>
      </c>
      <c r="ODV26" s="389">
        <f t="shared" ca="1" si="163"/>
        <v>0</v>
      </c>
      <c r="ODW26" s="389">
        <f t="shared" ca="1" si="163"/>
        <v>0</v>
      </c>
      <c r="ODX26" s="389">
        <f t="shared" ca="1" si="163"/>
        <v>0</v>
      </c>
      <c r="ODY26" s="389">
        <f t="shared" ca="1" si="163"/>
        <v>0</v>
      </c>
      <c r="ODZ26" s="389">
        <f t="shared" ca="1" si="163"/>
        <v>0</v>
      </c>
      <c r="OEA26" s="389">
        <f t="shared" ca="1" si="163"/>
        <v>0</v>
      </c>
      <c r="OEB26" s="389">
        <f t="shared" ca="1" si="163"/>
        <v>0</v>
      </c>
      <c r="OEC26" s="389">
        <f t="shared" ca="1" si="163"/>
        <v>0</v>
      </c>
      <c r="OED26" s="389">
        <f t="shared" ca="1" si="163"/>
        <v>0</v>
      </c>
      <c r="OEE26" s="389">
        <f t="shared" ca="1" si="163"/>
        <v>0</v>
      </c>
      <c r="OEF26" s="389">
        <f t="shared" ca="1" si="163"/>
        <v>0</v>
      </c>
      <c r="OEG26" s="389">
        <f t="shared" ca="1" si="163"/>
        <v>0</v>
      </c>
      <c r="OEH26" s="389">
        <f t="shared" ca="1" si="163"/>
        <v>0</v>
      </c>
      <c r="OEI26" s="389">
        <f t="shared" ca="1" si="163"/>
        <v>0</v>
      </c>
      <c r="OEJ26" s="389">
        <f t="shared" ca="1" si="163"/>
        <v>0</v>
      </c>
      <c r="OEK26" s="389">
        <f t="shared" ca="1" si="163"/>
        <v>0</v>
      </c>
      <c r="OEL26" s="389">
        <f t="shared" ca="1" si="163"/>
        <v>0</v>
      </c>
      <c r="OEM26" s="389">
        <f t="shared" ca="1" si="163"/>
        <v>0</v>
      </c>
      <c r="OEN26" s="389">
        <f t="shared" ca="1" si="163"/>
        <v>0</v>
      </c>
      <c r="OEO26" s="389">
        <f t="shared" ca="1" si="163"/>
        <v>0</v>
      </c>
      <c r="OEP26" s="389">
        <f t="shared" ca="1" si="163"/>
        <v>0</v>
      </c>
      <c r="OEQ26" s="389">
        <f t="shared" ca="1" si="163"/>
        <v>0</v>
      </c>
      <c r="OER26" s="389">
        <f t="shared" ca="1" si="163"/>
        <v>0</v>
      </c>
      <c r="OES26" s="389">
        <f t="shared" ca="1" si="163"/>
        <v>0</v>
      </c>
      <c r="OET26" s="389">
        <f t="shared" ca="1" si="163"/>
        <v>0</v>
      </c>
      <c r="OEU26" s="389">
        <f t="shared" ca="1" si="163"/>
        <v>0</v>
      </c>
      <c r="OEV26" s="389">
        <f t="shared" ca="1" si="163"/>
        <v>0</v>
      </c>
      <c r="OEW26" s="389">
        <f t="shared" ca="1" si="163"/>
        <v>0</v>
      </c>
      <c r="OEX26" s="389">
        <f t="shared" ca="1" si="163"/>
        <v>0</v>
      </c>
      <c r="OEY26" s="389">
        <f t="shared" ca="1" si="163"/>
        <v>0</v>
      </c>
      <c r="OEZ26" s="389">
        <f t="shared" ca="1" si="163"/>
        <v>0</v>
      </c>
      <c r="OFA26" s="389">
        <f t="shared" ca="1" si="163"/>
        <v>0</v>
      </c>
      <c r="OFB26" s="389">
        <f t="shared" ca="1" si="163"/>
        <v>0</v>
      </c>
      <c r="OFC26" s="389">
        <f t="shared" ca="1" si="163"/>
        <v>0</v>
      </c>
      <c r="OFD26" s="389">
        <f t="shared" ca="1" si="163"/>
        <v>0</v>
      </c>
      <c r="OFE26" s="389">
        <f t="shared" ref="OFE26:OHP26" ca="1" si="164">OFE26</f>
        <v>0</v>
      </c>
      <c r="OFF26" s="389">
        <f t="shared" ca="1" si="164"/>
        <v>0</v>
      </c>
      <c r="OFG26" s="389">
        <f t="shared" ca="1" si="164"/>
        <v>0</v>
      </c>
      <c r="OFH26" s="389">
        <f t="shared" ca="1" si="164"/>
        <v>0</v>
      </c>
      <c r="OFI26" s="389">
        <f t="shared" ca="1" si="164"/>
        <v>0</v>
      </c>
      <c r="OFJ26" s="389">
        <f t="shared" ca="1" si="164"/>
        <v>0</v>
      </c>
      <c r="OFK26" s="389">
        <f t="shared" ca="1" si="164"/>
        <v>0</v>
      </c>
      <c r="OFL26" s="389">
        <f t="shared" ca="1" si="164"/>
        <v>0</v>
      </c>
      <c r="OFM26" s="389">
        <f t="shared" ca="1" si="164"/>
        <v>0</v>
      </c>
      <c r="OFN26" s="389">
        <f t="shared" ca="1" si="164"/>
        <v>0</v>
      </c>
      <c r="OFO26" s="389">
        <f t="shared" ca="1" si="164"/>
        <v>0</v>
      </c>
      <c r="OFP26" s="389">
        <f t="shared" ca="1" si="164"/>
        <v>0</v>
      </c>
      <c r="OFQ26" s="389">
        <f t="shared" ca="1" si="164"/>
        <v>0</v>
      </c>
      <c r="OFR26" s="389">
        <f t="shared" ca="1" si="164"/>
        <v>0</v>
      </c>
      <c r="OFS26" s="389">
        <f t="shared" ca="1" si="164"/>
        <v>0</v>
      </c>
      <c r="OFT26" s="389">
        <f t="shared" ca="1" si="164"/>
        <v>0</v>
      </c>
      <c r="OFU26" s="389">
        <f t="shared" ca="1" si="164"/>
        <v>0</v>
      </c>
      <c r="OFV26" s="389">
        <f t="shared" ca="1" si="164"/>
        <v>0</v>
      </c>
      <c r="OFW26" s="389">
        <f t="shared" ca="1" si="164"/>
        <v>0</v>
      </c>
      <c r="OFX26" s="389">
        <f t="shared" ca="1" si="164"/>
        <v>0</v>
      </c>
      <c r="OFY26" s="389">
        <f t="shared" ca="1" si="164"/>
        <v>0</v>
      </c>
      <c r="OFZ26" s="389">
        <f t="shared" ca="1" si="164"/>
        <v>0</v>
      </c>
      <c r="OGA26" s="389">
        <f t="shared" ca="1" si="164"/>
        <v>0</v>
      </c>
      <c r="OGB26" s="389">
        <f t="shared" ca="1" si="164"/>
        <v>0</v>
      </c>
      <c r="OGC26" s="389">
        <f t="shared" ca="1" si="164"/>
        <v>0</v>
      </c>
      <c r="OGD26" s="389">
        <f t="shared" ca="1" si="164"/>
        <v>0</v>
      </c>
      <c r="OGE26" s="389">
        <f t="shared" ca="1" si="164"/>
        <v>0</v>
      </c>
      <c r="OGF26" s="389">
        <f t="shared" ca="1" si="164"/>
        <v>0</v>
      </c>
      <c r="OGG26" s="389">
        <f t="shared" ca="1" si="164"/>
        <v>0</v>
      </c>
      <c r="OGH26" s="389">
        <f t="shared" ca="1" si="164"/>
        <v>0</v>
      </c>
      <c r="OGI26" s="389">
        <f t="shared" ca="1" si="164"/>
        <v>0</v>
      </c>
      <c r="OGJ26" s="389">
        <f t="shared" ca="1" si="164"/>
        <v>0</v>
      </c>
      <c r="OGK26" s="389">
        <f t="shared" ca="1" si="164"/>
        <v>0</v>
      </c>
      <c r="OGL26" s="389">
        <f t="shared" ca="1" si="164"/>
        <v>0</v>
      </c>
      <c r="OGM26" s="389">
        <f t="shared" ca="1" si="164"/>
        <v>0</v>
      </c>
      <c r="OGN26" s="389">
        <f t="shared" ca="1" si="164"/>
        <v>0</v>
      </c>
      <c r="OGO26" s="389">
        <f t="shared" ca="1" si="164"/>
        <v>0</v>
      </c>
      <c r="OGP26" s="389">
        <f t="shared" ca="1" si="164"/>
        <v>0</v>
      </c>
      <c r="OGQ26" s="389">
        <f t="shared" ca="1" si="164"/>
        <v>0</v>
      </c>
      <c r="OGR26" s="389">
        <f t="shared" ca="1" si="164"/>
        <v>0</v>
      </c>
      <c r="OGS26" s="389">
        <f t="shared" ca="1" si="164"/>
        <v>0</v>
      </c>
      <c r="OGT26" s="389">
        <f t="shared" ca="1" si="164"/>
        <v>0</v>
      </c>
      <c r="OGU26" s="389">
        <f t="shared" ca="1" si="164"/>
        <v>0</v>
      </c>
      <c r="OGV26" s="389">
        <f t="shared" ca="1" si="164"/>
        <v>0</v>
      </c>
      <c r="OGW26" s="389">
        <f t="shared" ca="1" si="164"/>
        <v>0</v>
      </c>
      <c r="OGX26" s="389">
        <f t="shared" ca="1" si="164"/>
        <v>0</v>
      </c>
      <c r="OGY26" s="389">
        <f t="shared" ca="1" si="164"/>
        <v>0</v>
      </c>
      <c r="OGZ26" s="389">
        <f t="shared" ca="1" si="164"/>
        <v>0</v>
      </c>
      <c r="OHA26" s="389">
        <f t="shared" ca="1" si="164"/>
        <v>0</v>
      </c>
      <c r="OHB26" s="389">
        <f t="shared" ca="1" si="164"/>
        <v>0</v>
      </c>
      <c r="OHC26" s="389">
        <f t="shared" ca="1" si="164"/>
        <v>0</v>
      </c>
      <c r="OHD26" s="389">
        <f t="shared" ca="1" si="164"/>
        <v>0</v>
      </c>
      <c r="OHE26" s="389">
        <f t="shared" ca="1" si="164"/>
        <v>0</v>
      </c>
      <c r="OHF26" s="389">
        <f t="shared" ca="1" si="164"/>
        <v>0</v>
      </c>
      <c r="OHG26" s="389">
        <f t="shared" ca="1" si="164"/>
        <v>0</v>
      </c>
      <c r="OHH26" s="389">
        <f t="shared" ca="1" si="164"/>
        <v>0</v>
      </c>
      <c r="OHI26" s="389">
        <f t="shared" ca="1" si="164"/>
        <v>0</v>
      </c>
      <c r="OHJ26" s="389">
        <f t="shared" ca="1" si="164"/>
        <v>0</v>
      </c>
      <c r="OHK26" s="389">
        <f t="shared" ca="1" si="164"/>
        <v>0</v>
      </c>
      <c r="OHL26" s="389">
        <f t="shared" ca="1" si="164"/>
        <v>0</v>
      </c>
      <c r="OHM26" s="389">
        <f t="shared" ca="1" si="164"/>
        <v>0</v>
      </c>
      <c r="OHN26" s="389">
        <f t="shared" ca="1" si="164"/>
        <v>0</v>
      </c>
      <c r="OHO26" s="389">
        <f t="shared" ca="1" si="164"/>
        <v>0</v>
      </c>
      <c r="OHP26" s="389">
        <f t="shared" ca="1" si="164"/>
        <v>0</v>
      </c>
      <c r="OHQ26" s="389">
        <f t="shared" ref="OHQ26:OKB26" ca="1" si="165">OHQ26</f>
        <v>0</v>
      </c>
      <c r="OHR26" s="389">
        <f t="shared" ca="1" si="165"/>
        <v>0</v>
      </c>
      <c r="OHS26" s="389">
        <f t="shared" ca="1" si="165"/>
        <v>0</v>
      </c>
      <c r="OHT26" s="389">
        <f t="shared" ca="1" si="165"/>
        <v>0</v>
      </c>
      <c r="OHU26" s="389">
        <f t="shared" ca="1" si="165"/>
        <v>0</v>
      </c>
      <c r="OHV26" s="389">
        <f t="shared" ca="1" si="165"/>
        <v>0</v>
      </c>
      <c r="OHW26" s="389">
        <f t="shared" ca="1" si="165"/>
        <v>0</v>
      </c>
      <c r="OHX26" s="389">
        <f t="shared" ca="1" si="165"/>
        <v>0</v>
      </c>
      <c r="OHY26" s="389">
        <f t="shared" ca="1" si="165"/>
        <v>0</v>
      </c>
      <c r="OHZ26" s="389">
        <f t="shared" ca="1" si="165"/>
        <v>0</v>
      </c>
      <c r="OIA26" s="389">
        <f t="shared" ca="1" si="165"/>
        <v>0</v>
      </c>
      <c r="OIB26" s="389">
        <f t="shared" ca="1" si="165"/>
        <v>0</v>
      </c>
      <c r="OIC26" s="389">
        <f t="shared" ca="1" si="165"/>
        <v>0</v>
      </c>
      <c r="OID26" s="389">
        <f t="shared" ca="1" si="165"/>
        <v>0</v>
      </c>
      <c r="OIE26" s="389">
        <f t="shared" ca="1" si="165"/>
        <v>0</v>
      </c>
      <c r="OIF26" s="389">
        <f t="shared" ca="1" si="165"/>
        <v>0</v>
      </c>
      <c r="OIG26" s="389">
        <f t="shared" ca="1" si="165"/>
        <v>0</v>
      </c>
      <c r="OIH26" s="389">
        <f t="shared" ca="1" si="165"/>
        <v>0</v>
      </c>
      <c r="OII26" s="389">
        <f t="shared" ca="1" si="165"/>
        <v>0</v>
      </c>
      <c r="OIJ26" s="389">
        <f t="shared" ca="1" si="165"/>
        <v>0</v>
      </c>
      <c r="OIK26" s="389">
        <f t="shared" ca="1" si="165"/>
        <v>0</v>
      </c>
      <c r="OIL26" s="389">
        <f t="shared" ca="1" si="165"/>
        <v>0</v>
      </c>
      <c r="OIM26" s="389">
        <f t="shared" ca="1" si="165"/>
        <v>0</v>
      </c>
      <c r="OIN26" s="389">
        <f t="shared" ca="1" si="165"/>
        <v>0</v>
      </c>
      <c r="OIO26" s="389">
        <f t="shared" ca="1" si="165"/>
        <v>0</v>
      </c>
      <c r="OIP26" s="389">
        <f t="shared" ca="1" si="165"/>
        <v>0</v>
      </c>
      <c r="OIQ26" s="389">
        <f t="shared" ca="1" si="165"/>
        <v>0</v>
      </c>
      <c r="OIR26" s="389">
        <f t="shared" ca="1" si="165"/>
        <v>0</v>
      </c>
      <c r="OIS26" s="389">
        <f t="shared" ca="1" si="165"/>
        <v>0</v>
      </c>
      <c r="OIT26" s="389">
        <f t="shared" ca="1" si="165"/>
        <v>0</v>
      </c>
      <c r="OIU26" s="389">
        <f t="shared" ca="1" si="165"/>
        <v>0</v>
      </c>
      <c r="OIV26" s="389">
        <f t="shared" ca="1" si="165"/>
        <v>0</v>
      </c>
      <c r="OIW26" s="389">
        <f t="shared" ca="1" si="165"/>
        <v>0</v>
      </c>
      <c r="OIX26" s="389">
        <f t="shared" ca="1" si="165"/>
        <v>0</v>
      </c>
      <c r="OIY26" s="389">
        <f t="shared" ca="1" si="165"/>
        <v>0</v>
      </c>
      <c r="OIZ26" s="389">
        <f t="shared" ca="1" si="165"/>
        <v>0</v>
      </c>
      <c r="OJA26" s="389">
        <f t="shared" ca="1" si="165"/>
        <v>0</v>
      </c>
      <c r="OJB26" s="389">
        <f t="shared" ca="1" si="165"/>
        <v>0</v>
      </c>
      <c r="OJC26" s="389">
        <f t="shared" ca="1" si="165"/>
        <v>0</v>
      </c>
      <c r="OJD26" s="389">
        <f t="shared" ca="1" si="165"/>
        <v>0</v>
      </c>
      <c r="OJE26" s="389">
        <f t="shared" ca="1" si="165"/>
        <v>0</v>
      </c>
      <c r="OJF26" s="389">
        <f t="shared" ca="1" si="165"/>
        <v>0</v>
      </c>
      <c r="OJG26" s="389">
        <f t="shared" ca="1" si="165"/>
        <v>0</v>
      </c>
      <c r="OJH26" s="389">
        <f t="shared" ca="1" si="165"/>
        <v>0</v>
      </c>
      <c r="OJI26" s="389">
        <f t="shared" ca="1" si="165"/>
        <v>0</v>
      </c>
      <c r="OJJ26" s="389">
        <f t="shared" ca="1" si="165"/>
        <v>0</v>
      </c>
      <c r="OJK26" s="389">
        <f t="shared" ca="1" si="165"/>
        <v>0</v>
      </c>
      <c r="OJL26" s="389">
        <f t="shared" ca="1" si="165"/>
        <v>0</v>
      </c>
      <c r="OJM26" s="389">
        <f t="shared" ca="1" si="165"/>
        <v>0</v>
      </c>
      <c r="OJN26" s="389">
        <f t="shared" ca="1" si="165"/>
        <v>0</v>
      </c>
      <c r="OJO26" s="389">
        <f t="shared" ca="1" si="165"/>
        <v>0</v>
      </c>
      <c r="OJP26" s="389">
        <f t="shared" ca="1" si="165"/>
        <v>0</v>
      </c>
      <c r="OJQ26" s="389">
        <f t="shared" ca="1" si="165"/>
        <v>0</v>
      </c>
      <c r="OJR26" s="389">
        <f t="shared" ca="1" si="165"/>
        <v>0</v>
      </c>
      <c r="OJS26" s="389">
        <f t="shared" ca="1" si="165"/>
        <v>0</v>
      </c>
      <c r="OJT26" s="389">
        <f t="shared" ca="1" si="165"/>
        <v>0</v>
      </c>
      <c r="OJU26" s="389">
        <f t="shared" ca="1" si="165"/>
        <v>0</v>
      </c>
      <c r="OJV26" s="389">
        <f t="shared" ca="1" si="165"/>
        <v>0</v>
      </c>
      <c r="OJW26" s="389">
        <f t="shared" ca="1" si="165"/>
        <v>0</v>
      </c>
      <c r="OJX26" s="389">
        <f t="shared" ca="1" si="165"/>
        <v>0</v>
      </c>
      <c r="OJY26" s="389">
        <f t="shared" ca="1" si="165"/>
        <v>0</v>
      </c>
      <c r="OJZ26" s="389">
        <f t="shared" ca="1" si="165"/>
        <v>0</v>
      </c>
      <c r="OKA26" s="389">
        <f t="shared" ca="1" si="165"/>
        <v>0</v>
      </c>
      <c r="OKB26" s="389">
        <f t="shared" ca="1" si="165"/>
        <v>0</v>
      </c>
      <c r="OKC26" s="389">
        <f t="shared" ref="OKC26:OMN26" ca="1" si="166">OKC26</f>
        <v>0</v>
      </c>
      <c r="OKD26" s="389">
        <f t="shared" ca="1" si="166"/>
        <v>0</v>
      </c>
      <c r="OKE26" s="389">
        <f t="shared" ca="1" si="166"/>
        <v>0</v>
      </c>
      <c r="OKF26" s="389">
        <f t="shared" ca="1" si="166"/>
        <v>0</v>
      </c>
      <c r="OKG26" s="389">
        <f t="shared" ca="1" si="166"/>
        <v>0</v>
      </c>
      <c r="OKH26" s="389">
        <f t="shared" ca="1" si="166"/>
        <v>0</v>
      </c>
      <c r="OKI26" s="389">
        <f t="shared" ca="1" si="166"/>
        <v>0</v>
      </c>
      <c r="OKJ26" s="389">
        <f t="shared" ca="1" si="166"/>
        <v>0</v>
      </c>
      <c r="OKK26" s="389">
        <f t="shared" ca="1" si="166"/>
        <v>0</v>
      </c>
      <c r="OKL26" s="389">
        <f t="shared" ca="1" si="166"/>
        <v>0</v>
      </c>
      <c r="OKM26" s="389">
        <f t="shared" ca="1" si="166"/>
        <v>0</v>
      </c>
      <c r="OKN26" s="389">
        <f t="shared" ca="1" si="166"/>
        <v>0</v>
      </c>
      <c r="OKO26" s="389">
        <f t="shared" ca="1" si="166"/>
        <v>0</v>
      </c>
      <c r="OKP26" s="389">
        <f t="shared" ca="1" si="166"/>
        <v>0</v>
      </c>
      <c r="OKQ26" s="389">
        <f t="shared" ca="1" si="166"/>
        <v>0</v>
      </c>
      <c r="OKR26" s="389">
        <f t="shared" ca="1" si="166"/>
        <v>0</v>
      </c>
      <c r="OKS26" s="389">
        <f t="shared" ca="1" si="166"/>
        <v>0</v>
      </c>
      <c r="OKT26" s="389">
        <f t="shared" ca="1" si="166"/>
        <v>0</v>
      </c>
      <c r="OKU26" s="389">
        <f t="shared" ca="1" si="166"/>
        <v>0</v>
      </c>
      <c r="OKV26" s="389">
        <f t="shared" ca="1" si="166"/>
        <v>0</v>
      </c>
      <c r="OKW26" s="389">
        <f t="shared" ca="1" si="166"/>
        <v>0</v>
      </c>
      <c r="OKX26" s="389">
        <f t="shared" ca="1" si="166"/>
        <v>0</v>
      </c>
      <c r="OKY26" s="389">
        <f t="shared" ca="1" si="166"/>
        <v>0</v>
      </c>
      <c r="OKZ26" s="389">
        <f t="shared" ca="1" si="166"/>
        <v>0</v>
      </c>
      <c r="OLA26" s="389">
        <f t="shared" ca="1" si="166"/>
        <v>0</v>
      </c>
      <c r="OLB26" s="389">
        <f t="shared" ca="1" si="166"/>
        <v>0</v>
      </c>
      <c r="OLC26" s="389">
        <f t="shared" ca="1" si="166"/>
        <v>0</v>
      </c>
      <c r="OLD26" s="389">
        <f t="shared" ca="1" si="166"/>
        <v>0</v>
      </c>
      <c r="OLE26" s="389">
        <f t="shared" ca="1" si="166"/>
        <v>0</v>
      </c>
      <c r="OLF26" s="389">
        <f t="shared" ca="1" si="166"/>
        <v>0</v>
      </c>
      <c r="OLG26" s="389">
        <f t="shared" ca="1" si="166"/>
        <v>0</v>
      </c>
      <c r="OLH26" s="389">
        <f t="shared" ca="1" si="166"/>
        <v>0</v>
      </c>
      <c r="OLI26" s="389">
        <f t="shared" ca="1" si="166"/>
        <v>0</v>
      </c>
      <c r="OLJ26" s="389">
        <f t="shared" ca="1" si="166"/>
        <v>0</v>
      </c>
      <c r="OLK26" s="389">
        <f t="shared" ca="1" si="166"/>
        <v>0</v>
      </c>
      <c r="OLL26" s="389">
        <f t="shared" ca="1" si="166"/>
        <v>0</v>
      </c>
      <c r="OLM26" s="389">
        <f t="shared" ca="1" si="166"/>
        <v>0</v>
      </c>
      <c r="OLN26" s="389">
        <f t="shared" ca="1" si="166"/>
        <v>0</v>
      </c>
      <c r="OLO26" s="389">
        <f t="shared" ca="1" si="166"/>
        <v>0</v>
      </c>
      <c r="OLP26" s="389">
        <f t="shared" ca="1" si="166"/>
        <v>0</v>
      </c>
      <c r="OLQ26" s="389">
        <f t="shared" ca="1" si="166"/>
        <v>0</v>
      </c>
      <c r="OLR26" s="389">
        <f t="shared" ca="1" si="166"/>
        <v>0</v>
      </c>
      <c r="OLS26" s="389">
        <f t="shared" ca="1" si="166"/>
        <v>0</v>
      </c>
      <c r="OLT26" s="389">
        <f t="shared" ca="1" si="166"/>
        <v>0</v>
      </c>
      <c r="OLU26" s="389">
        <f t="shared" ca="1" si="166"/>
        <v>0</v>
      </c>
      <c r="OLV26" s="389">
        <f t="shared" ca="1" si="166"/>
        <v>0</v>
      </c>
      <c r="OLW26" s="389">
        <f t="shared" ca="1" si="166"/>
        <v>0</v>
      </c>
      <c r="OLX26" s="389">
        <f t="shared" ca="1" si="166"/>
        <v>0</v>
      </c>
      <c r="OLY26" s="389">
        <f t="shared" ca="1" si="166"/>
        <v>0</v>
      </c>
      <c r="OLZ26" s="389">
        <f t="shared" ca="1" si="166"/>
        <v>0</v>
      </c>
      <c r="OMA26" s="389">
        <f t="shared" ca="1" si="166"/>
        <v>0</v>
      </c>
      <c r="OMB26" s="389">
        <f t="shared" ca="1" si="166"/>
        <v>0</v>
      </c>
      <c r="OMC26" s="389">
        <f t="shared" ca="1" si="166"/>
        <v>0</v>
      </c>
      <c r="OMD26" s="389">
        <f t="shared" ca="1" si="166"/>
        <v>0</v>
      </c>
      <c r="OME26" s="389">
        <f t="shared" ca="1" si="166"/>
        <v>0</v>
      </c>
      <c r="OMF26" s="389">
        <f t="shared" ca="1" si="166"/>
        <v>0</v>
      </c>
      <c r="OMG26" s="389">
        <f t="shared" ca="1" si="166"/>
        <v>0</v>
      </c>
      <c r="OMH26" s="389">
        <f t="shared" ca="1" si="166"/>
        <v>0</v>
      </c>
      <c r="OMI26" s="389">
        <f t="shared" ca="1" si="166"/>
        <v>0</v>
      </c>
      <c r="OMJ26" s="389">
        <f t="shared" ca="1" si="166"/>
        <v>0</v>
      </c>
      <c r="OMK26" s="389">
        <f t="shared" ca="1" si="166"/>
        <v>0</v>
      </c>
      <c r="OML26" s="389">
        <f t="shared" ca="1" si="166"/>
        <v>0</v>
      </c>
      <c r="OMM26" s="389">
        <f t="shared" ca="1" si="166"/>
        <v>0</v>
      </c>
      <c r="OMN26" s="389">
        <f t="shared" ca="1" si="166"/>
        <v>0</v>
      </c>
      <c r="OMO26" s="389">
        <f t="shared" ref="OMO26:OOZ26" ca="1" si="167">OMO26</f>
        <v>0</v>
      </c>
      <c r="OMP26" s="389">
        <f t="shared" ca="1" si="167"/>
        <v>0</v>
      </c>
      <c r="OMQ26" s="389">
        <f t="shared" ca="1" si="167"/>
        <v>0</v>
      </c>
      <c r="OMR26" s="389">
        <f t="shared" ca="1" si="167"/>
        <v>0</v>
      </c>
      <c r="OMS26" s="389">
        <f t="shared" ca="1" si="167"/>
        <v>0</v>
      </c>
      <c r="OMT26" s="389">
        <f t="shared" ca="1" si="167"/>
        <v>0</v>
      </c>
      <c r="OMU26" s="389">
        <f t="shared" ca="1" si="167"/>
        <v>0</v>
      </c>
      <c r="OMV26" s="389">
        <f t="shared" ca="1" si="167"/>
        <v>0</v>
      </c>
      <c r="OMW26" s="389">
        <f t="shared" ca="1" si="167"/>
        <v>0</v>
      </c>
      <c r="OMX26" s="389">
        <f t="shared" ca="1" si="167"/>
        <v>0</v>
      </c>
      <c r="OMY26" s="389">
        <f t="shared" ca="1" si="167"/>
        <v>0</v>
      </c>
      <c r="OMZ26" s="389">
        <f t="shared" ca="1" si="167"/>
        <v>0</v>
      </c>
      <c r="ONA26" s="389">
        <f t="shared" ca="1" si="167"/>
        <v>0</v>
      </c>
      <c r="ONB26" s="389">
        <f t="shared" ca="1" si="167"/>
        <v>0</v>
      </c>
      <c r="ONC26" s="389">
        <f t="shared" ca="1" si="167"/>
        <v>0</v>
      </c>
      <c r="OND26" s="389">
        <f t="shared" ca="1" si="167"/>
        <v>0</v>
      </c>
      <c r="ONE26" s="389">
        <f t="shared" ca="1" si="167"/>
        <v>0</v>
      </c>
      <c r="ONF26" s="389">
        <f t="shared" ca="1" si="167"/>
        <v>0</v>
      </c>
      <c r="ONG26" s="389">
        <f t="shared" ca="1" si="167"/>
        <v>0</v>
      </c>
      <c r="ONH26" s="389">
        <f t="shared" ca="1" si="167"/>
        <v>0</v>
      </c>
      <c r="ONI26" s="389">
        <f t="shared" ca="1" si="167"/>
        <v>0</v>
      </c>
      <c r="ONJ26" s="389">
        <f t="shared" ca="1" si="167"/>
        <v>0</v>
      </c>
      <c r="ONK26" s="389">
        <f t="shared" ca="1" si="167"/>
        <v>0</v>
      </c>
      <c r="ONL26" s="389">
        <f t="shared" ca="1" si="167"/>
        <v>0</v>
      </c>
      <c r="ONM26" s="389">
        <f t="shared" ca="1" si="167"/>
        <v>0</v>
      </c>
      <c r="ONN26" s="389">
        <f t="shared" ca="1" si="167"/>
        <v>0</v>
      </c>
      <c r="ONO26" s="389">
        <f t="shared" ca="1" si="167"/>
        <v>0</v>
      </c>
      <c r="ONP26" s="389">
        <f t="shared" ca="1" si="167"/>
        <v>0</v>
      </c>
      <c r="ONQ26" s="389">
        <f t="shared" ca="1" si="167"/>
        <v>0</v>
      </c>
      <c r="ONR26" s="389">
        <f t="shared" ca="1" si="167"/>
        <v>0</v>
      </c>
      <c r="ONS26" s="389">
        <f t="shared" ca="1" si="167"/>
        <v>0</v>
      </c>
      <c r="ONT26" s="389">
        <f t="shared" ca="1" si="167"/>
        <v>0</v>
      </c>
      <c r="ONU26" s="389">
        <f t="shared" ca="1" si="167"/>
        <v>0</v>
      </c>
      <c r="ONV26" s="389">
        <f t="shared" ca="1" si="167"/>
        <v>0</v>
      </c>
      <c r="ONW26" s="389">
        <f t="shared" ca="1" si="167"/>
        <v>0</v>
      </c>
      <c r="ONX26" s="389">
        <f t="shared" ca="1" si="167"/>
        <v>0</v>
      </c>
      <c r="ONY26" s="389">
        <f t="shared" ca="1" si="167"/>
        <v>0</v>
      </c>
      <c r="ONZ26" s="389">
        <f t="shared" ca="1" si="167"/>
        <v>0</v>
      </c>
      <c r="OOA26" s="389">
        <f t="shared" ca="1" si="167"/>
        <v>0</v>
      </c>
      <c r="OOB26" s="389">
        <f t="shared" ca="1" si="167"/>
        <v>0</v>
      </c>
      <c r="OOC26" s="389">
        <f t="shared" ca="1" si="167"/>
        <v>0</v>
      </c>
      <c r="OOD26" s="389">
        <f t="shared" ca="1" si="167"/>
        <v>0</v>
      </c>
      <c r="OOE26" s="389">
        <f t="shared" ca="1" si="167"/>
        <v>0</v>
      </c>
      <c r="OOF26" s="389">
        <f t="shared" ca="1" si="167"/>
        <v>0</v>
      </c>
      <c r="OOG26" s="389">
        <f t="shared" ca="1" si="167"/>
        <v>0</v>
      </c>
      <c r="OOH26" s="389">
        <f t="shared" ca="1" si="167"/>
        <v>0</v>
      </c>
      <c r="OOI26" s="389">
        <f t="shared" ca="1" si="167"/>
        <v>0</v>
      </c>
      <c r="OOJ26" s="389">
        <f t="shared" ca="1" si="167"/>
        <v>0</v>
      </c>
      <c r="OOK26" s="389">
        <f t="shared" ca="1" si="167"/>
        <v>0</v>
      </c>
      <c r="OOL26" s="389">
        <f t="shared" ca="1" si="167"/>
        <v>0</v>
      </c>
      <c r="OOM26" s="389">
        <f t="shared" ca="1" si="167"/>
        <v>0</v>
      </c>
      <c r="OON26" s="389">
        <f t="shared" ca="1" si="167"/>
        <v>0</v>
      </c>
      <c r="OOO26" s="389">
        <f t="shared" ca="1" si="167"/>
        <v>0</v>
      </c>
      <c r="OOP26" s="389">
        <f t="shared" ca="1" si="167"/>
        <v>0</v>
      </c>
      <c r="OOQ26" s="389">
        <f t="shared" ca="1" si="167"/>
        <v>0</v>
      </c>
      <c r="OOR26" s="389">
        <f t="shared" ca="1" si="167"/>
        <v>0</v>
      </c>
      <c r="OOS26" s="389">
        <f t="shared" ca="1" si="167"/>
        <v>0</v>
      </c>
      <c r="OOT26" s="389">
        <f t="shared" ca="1" si="167"/>
        <v>0</v>
      </c>
      <c r="OOU26" s="389">
        <f t="shared" ca="1" si="167"/>
        <v>0</v>
      </c>
      <c r="OOV26" s="389">
        <f t="shared" ca="1" si="167"/>
        <v>0</v>
      </c>
      <c r="OOW26" s="389">
        <f t="shared" ca="1" si="167"/>
        <v>0</v>
      </c>
      <c r="OOX26" s="389">
        <f t="shared" ca="1" si="167"/>
        <v>0</v>
      </c>
      <c r="OOY26" s="389">
        <f t="shared" ca="1" si="167"/>
        <v>0</v>
      </c>
      <c r="OOZ26" s="389">
        <f t="shared" ca="1" si="167"/>
        <v>0</v>
      </c>
      <c r="OPA26" s="389">
        <f t="shared" ref="OPA26:ORL26" ca="1" si="168">OPA26</f>
        <v>0</v>
      </c>
      <c r="OPB26" s="389">
        <f t="shared" ca="1" si="168"/>
        <v>0</v>
      </c>
      <c r="OPC26" s="389">
        <f t="shared" ca="1" si="168"/>
        <v>0</v>
      </c>
      <c r="OPD26" s="389">
        <f t="shared" ca="1" si="168"/>
        <v>0</v>
      </c>
      <c r="OPE26" s="389">
        <f t="shared" ca="1" si="168"/>
        <v>0</v>
      </c>
      <c r="OPF26" s="389">
        <f t="shared" ca="1" si="168"/>
        <v>0</v>
      </c>
      <c r="OPG26" s="389">
        <f t="shared" ca="1" si="168"/>
        <v>0</v>
      </c>
      <c r="OPH26" s="389">
        <f t="shared" ca="1" si="168"/>
        <v>0</v>
      </c>
      <c r="OPI26" s="389">
        <f t="shared" ca="1" si="168"/>
        <v>0</v>
      </c>
      <c r="OPJ26" s="389">
        <f t="shared" ca="1" si="168"/>
        <v>0</v>
      </c>
      <c r="OPK26" s="389">
        <f t="shared" ca="1" si="168"/>
        <v>0</v>
      </c>
      <c r="OPL26" s="389">
        <f t="shared" ca="1" si="168"/>
        <v>0</v>
      </c>
      <c r="OPM26" s="389">
        <f t="shared" ca="1" si="168"/>
        <v>0</v>
      </c>
      <c r="OPN26" s="389">
        <f t="shared" ca="1" si="168"/>
        <v>0</v>
      </c>
      <c r="OPO26" s="389">
        <f t="shared" ca="1" si="168"/>
        <v>0</v>
      </c>
      <c r="OPP26" s="389">
        <f t="shared" ca="1" si="168"/>
        <v>0</v>
      </c>
      <c r="OPQ26" s="389">
        <f t="shared" ca="1" si="168"/>
        <v>0</v>
      </c>
      <c r="OPR26" s="389">
        <f t="shared" ca="1" si="168"/>
        <v>0</v>
      </c>
      <c r="OPS26" s="389">
        <f t="shared" ca="1" si="168"/>
        <v>0</v>
      </c>
      <c r="OPT26" s="389">
        <f t="shared" ca="1" si="168"/>
        <v>0</v>
      </c>
      <c r="OPU26" s="389">
        <f t="shared" ca="1" si="168"/>
        <v>0</v>
      </c>
      <c r="OPV26" s="389">
        <f t="shared" ca="1" si="168"/>
        <v>0</v>
      </c>
      <c r="OPW26" s="389">
        <f t="shared" ca="1" si="168"/>
        <v>0</v>
      </c>
      <c r="OPX26" s="389">
        <f t="shared" ca="1" si="168"/>
        <v>0</v>
      </c>
      <c r="OPY26" s="389">
        <f t="shared" ca="1" si="168"/>
        <v>0</v>
      </c>
      <c r="OPZ26" s="389">
        <f t="shared" ca="1" si="168"/>
        <v>0</v>
      </c>
      <c r="OQA26" s="389">
        <f t="shared" ca="1" si="168"/>
        <v>0</v>
      </c>
      <c r="OQB26" s="389">
        <f t="shared" ca="1" si="168"/>
        <v>0</v>
      </c>
      <c r="OQC26" s="389">
        <f t="shared" ca="1" si="168"/>
        <v>0</v>
      </c>
      <c r="OQD26" s="389">
        <f t="shared" ca="1" si="168"/>
        <v>0</v>
      </c>
      <c r="OQE26" s="389">
        <f t="shared" ca="1" si="168"/>
        <v>0</v>
      </c>
      <c r="OQF26" s="389">
        <f t="shared" ca="1" si="168"/>
        <v>0</v>
      </c>
      <c r="OQG26" s="389">
        <f t="shared" ca="1" si="168"/>
        <v>0</v>
      </c>
      <c r="OQH26" s="389">
        <f t="shared" ca="1" si="168"/>
        <v>0</v>
      </c>
      <c r="OQI26" s="389">
        <f t="shared" ca="1" si="168"/>
        <v>0</v>
      </c>
      <c r="OQJ26" s="389">
        <f t="shared" ca="1" si="168"/>
        <v>0</v>
      </c>
      <c r="OQK26" s="389">
        <f t="shared" ca="1" si="168"/>
        <v>0</v>
      </c>
      <c r="OQL26" s="389">
        <f t="shared" ca="1" si="168"/>
        <v>0</v>
      </c>
      <c r="OQM26" s="389">
        <f t="shared" ca="1" si="168"/>
        <v>0</v>
      </c>
      <c r="OQN26" s="389">
        <f t="shared" ca="1" si="168"/>
        <v>0</v>
      </c>
      <c r="OQO26" s="389">
        <f t="shared" ca="1" si="168"/>
        <v>0</v>
      </c>
      <c r="OQP26" s="389">
        <f t="shared" ca="1" si="168"/>
        <v>0</v>
      </c>
      <c r="OQQ26" s="389">
        <f t="shared" ca="1" si="168"/>
        <v>0</v>
      </c>
      <c r="OQR26" s="389">
        <f t="shared" ca="1" si="168"/>
        <v>0</v>
      </c>
      <c r="OQS26" s="389">
        <f t="shared" ca="1" si="168"/>
        <v>0</v>
      </c>
      <c r="OQT26" s="389">
        <f t="shared" ca="1" si="168"/>
        <v>0</v>
      </c>
      <c r="OQU26" s="389">
        <f t="shared" ca="1" si="168"/>
        <v>0</v>
      </c>
      <c r="OQV26" s="389">
        <f t="shared" ca="1" si="168"/>
        <v>0</v>
      </c>
      <c r="OQW26" s="389">
        <f t="shared" ca="1" si="168"/>
        <v>0</v>
      </c>
      <c r="OQX26" s="389">
        <f t="shared" ca="1" si="168"/>
        <v>0</v>
      </c>
      <c r="OQY26" s="389">
        <f t="shared" ca="1" si="168"/>
        <v>0</v>
      </c>
      <c r="OQZ26" s="389">
        <f t="shared" ca="1" si="168"/>
        <v>0</v>
      </c>
      <c r="ORA26" s="389">
        <f t="shared" ca="1" si="168"/>
        <v>0</v>
      </c>
      <c r="ORB26" s="389">
        <f t="shared" ca="1" si="168"/>
        <v>0</v>
      </c>
      <c r="ORC26" s="389">
        <f t="shared" ca="1" si="168"/>
        <v>0</v>
      </c>
      <c r="ORD26" s="389">
        <f t="shared" ca="1" si="168"/>
        <v>0</v>
      </c>
      <c r="ORE26" s="389">
        <f t="shared" ca="1" si="168"/>
        <v>0</v>
      </c>
      <c r="ORF26" s="389">
        <f t="shared" ca="1" si="168"/>
        <v>0</v>
      </c>
      <c r="ORG26" s="389">
        <f t="shared" ca="1" si="168"/>
        <v>0</v>
      </c>
      <c r="ORH26" s="389">
        <f t="shared" ca="1" si="168"/>
        <v>0</v>
      </c>
      <c r="ORI26" s="389">
        <f t="shared" ca="1" si="168"/>
        <v>0</v>
      </c>
      <c r="ORJ26" s="389">
        <f t="shared" ca="1" si="168"/>
        <v>0</v>
      </c>
      <c r="ORK26" s="389">
        <f t="shared" ca="1" si="168"/>
        <v>0</v>
      </c>
      <c r="ORL26" s="389">
        <f t="shared" ca="1" si="168"/>
        <v>0</v>
      </c>
      <c r="ORM26" s="389">
        <f t="shared" ref="ORM26:OTX26" ca="1" si="169">ORM26</f>
        <v>0</v>
      </c>
      <c r="ORN26" s="389">
        <f t="shared" ca="1" si="169"/>
        <v>0</v>
      </c>
      <c r="ORO26" s="389">
        <f t="shared" ca="1" si="169"/>
        <v>0</v>
      </c>
      <c r="ORP26" s="389">
        <f t="shared" ca="1" si="169"/>
        <v>0</v>
      </c>
      <c r="ORQ26" s="389">
        <f t="shared" ca="1" si="169"/>
        <v>0</v>
      </c>
      <c r="ORR26" s="389">
        <f t="shared" ca="1" si="169"/>
        <v>0</v>
      </c>
      <c r="ORS26" s="389">
        <f t="shared" ca="1" si="169"/>
        <v>0</v>
      </c>
      <c r="ORT26" s="389">
        <f t="shared" ca="1" si="169"/>
        <v>0</v>
      </c>
      <c r="ORU26" s="389">
        <f t="shared" ca="1" si="169"/>
        <v>0</v>
      </c>
      <c r="ORV26" s="389">
        <f t="shared" ca="1" si="169"/>
        <v>0</v>
      </c>
      <c r="ORW26" s="389">
        <f t="shared" ca="1" si="169"/>
        <v>0</v>
      </c>
      <c r="ORX26" s="389">
        <f t="shared" ca="1" si="169"/>
        <v>0</v>
      </c>
      <c r="ORY26" s="389">
        <f t="shared" ca="1" si="169"/>
        <v>0</v>
      </c>
      <c r="ORZ26" s="389">
        <f t="shared" ca="1" si="169"/>
        <v>0</v>
      </c>
      <c r="OSA26" s="389">
        <f t="shared" ca="1" si="169"/>
        <v>0</v>
      </c>
      <c r="OSB26" s="389">
        <f t="shared" ca="1" si="169"/>
        <v>0</v>
      </c>
      <c r="OSC26" s="389">
        <f t="shared" ca="1" si="169"/>
        <v>0</v>
      </c>
      <c r="OSD26" s="389">
        <f t="shared" ca="1" si="169"/>
        <v>0</v>
      </c>
      <c r="OSE26" s="389">
        <f t="shared" ca="1" si="169"/>
        <v>0</v>
      </c>
      <c r="OSF26" s="389">
        <f t="shared" ca="1" si="169"/>
        <v>0</v>
      </c>
      <c r="OSG26" s="389">
        <f t="shared" ca="1" si="169"/>
        <v>0</v>
      </c>
      <c r="OSH26" s="389">
        <f t="shared" ca="1" si="169"/>
        <v>0</v>
      </c>
      <c r="OSI26" s="389">
        <f t="shared" ca="1" si="169"/>
        <v>0</v>
      </c>
      <c r="OSJ26" s="389">
        <f t="shared" ca="1" si="169"/>
        <v>0</v>
      </c>
      <c r="OSK26" s="389">
        <f t="shared" ca="1" si="169"/>
        <v>0</v>
      </c>
      <c r="OSL26" s="389">
        <f t="shared" ca="1" si="169"/>
        <v>0</v>
      </c>
      <c r="OSM26" s="389">
        <f t="shared" ca="1" si="169"/>
        <v>0</v>
      </c>
      <c r="OSN26" s="389">
        <f t="shared" ca="1" si="169"/>
        <v>0</v>
      </c>
      <c r="OSO26" s="389">
        <f t="shared" ca="1" si="169"/>
        <v>0</v>
      </c>
      <c r="OSP26" s="389">
        <f t="shared" ca="1" si="169"/>
        <v>0</v>
      </c>
      <c r="OSQ26" s="389">
        <f t="shared" ca="1" si="169"/>
        <v>0</v>
      </c>
      <c r="OSR26" s="389">
        <f t="shared" ca="1" si="169"/>
        <v>0</v>
      </c>
      <c r="OSS26" s="389">
        <f t="shared" ca="1" si="169"/>
        <v>0</v>
      </c>
      <c r="OST26" s="389">
        <f t="shared" ca="1" si="169"/>
        <v>0</v>
      </c>
      <c r="OSU26" s="389">
        <f t="shared" ca="1" si="169"/>
        <v>0</v>
      </c>
      <c r="OSV26" s="389">
        <f t="shared" ca="1" si="169"/>
        <v>0</v>
      </c>
      <c r="OSW26" s="389">
        <f t="shared" ca="1" si="169"/>
        <v>0</v>
      </c>
      <c r="OSX26" s="389">
        <f t="shared" ca="1" si="169"/>
        <v>0</v>
      </c>
      <c r="OSY26" s="389">
        <f t="shared" ca="1" si="169"/>
        <v>0</v>
      </c>
      <c r="OSZ26" s="389">
        <f t="shared" ca="1" si="169"/>
        <v>0</v>
      </c>
      <c r="OTA26" s="389">
        <f t="shared" ca="1" si="169"/>
        <v>0</v>
      </c>
      <c r="OTB26" s="389">
        <f t="shared" ca="1" si="169"/>
        <v>0</v>
      </c>
      <c r="OTC26" s="389">
        <f t="shared" ca="1" si="169"/>
        <v>0</v>
      </c>
      <c r="OTD26" s="389">
        <f t="shared" ca="1" si="169"/>
        <v>0</v>
      </c>
      <c r="OTE26" s="389">
        <f t="shared" ca="1" si="169"/>
        <v>0</v>
      </c>
      <c r="OTF26" s="389">
        <f t="shared" ca="1" si="169"/>
        <v>0</v>
      </c>
      <c r="OTG26" s="389">
        <f t="shared" ca="1" si="169"/>
        <v>0</v>
      </c>
      <c r="OTH26" s="389">
        <f t="shared" ca="1" si="169"/>
        <v>0</v>
      </c>
      <c r="OTI26" s="389">
        <f t="shared" ca="1" si="169"/>
        <v>0</v>
      </c>
      <c r="OTJ26" s="389">
        <f t="shared" ca="1" si="169"/>
        <v>0</v>
      </c>
      <c r="OTK26" s="389">
        <f t="shared" ca="1" si="169"/>
        <v>0</v>
      </c>
      <c r="OTL26" s="389">
        <f t="shared" ca="1" si="169"/>
        <v>0</v>
      </c>
      <c r="OTM26" s="389">
        <f t="shared" ca="1" si="169"/>
        <v>0</v>
      </c>
      <c r="OTN26" s="389">
        <f t="shared" ca="1" si="169"/>
        <v>0</v>
      </c>
      <c r="OTO26" s="389">
        <f t="shared" ca="1" si="169"/>
        <v>0</v>
      </c>
      <c r="OTP26" s="389">
        <f t="shared" ca="1" si="169"/>
        <v>0</v>
      </c>
      <c r="OTQ26" s="389">
        <f t="shared" ca="1" si="169"/>
        <v>0</v>
      </c>
      <c r="OTR26" s="389">
        <f t="shared" ca="1" si="169"/>
        <v>0</v>
      </c>
      <c r="OTS26" s="389">
        <f t="shared" ca="1" si="169"/>
        <v>0</v>
      </c>
      <c r="OTT26" s="389">
        <f t="shared" ca="1" si="169"/>
        <v>0</v>
      </c>
      <c r="OTU26" s="389">
        <f t="shared" ca="1" si="169"/>
        <v>0</v>
      </c>
      <c r="OTV26" s="389">
        <f t="shared" ca="1" si="169"/>
        <v>0</v>
      </c>
      <c r="OTW26" s="389">
        <f t="shared" ca="1" si="169"/>
        <v>0</v>
      </c>
      <c r="OTX26" s="389">
        <f t="shared" ca="1" si="169"/>
        <v>0</v>
      </c>
      <c r="OTY26" s="389">
        <f t="shared" ref="OTY26:OWJ26" ca="1" si="170">OTY26</f>
        <v>0</v>
      </c>
      <c r="OTZ26" s="389">
        <f t="shared" ca="1" si="170"/>
        <v>0</v>
      </c>
      <c r="OUA26" s="389">
        <f t="shared" ca="1" si="170"/>
        <v>0</v>
      </c>
      <c r="OUB26" s="389">
        <f t="shared" ca="1" si="170"/>
        <v>0</v>
      </c>
      <c r="OUC26" s="389">
        <f t="shared" ca="1" si="170"/>
        <v>0</v>
      </c>
      <c r="OUD26" s="389">
        <f t="shared" ca="1" si="170"/>
        <v>0</v>
      </c>
      <c r="OUE26" s="389">
        <f t="shared" ca="1" si="170"/>
        <v>0</v>
      </c>
      <c r="OUF26" s="389">
        <f t="shared" ca="1" si="170"/>
        <v>0</v>
      </c>
      <c r="OUG26" s="389">
        <f t="shared" ca="1" si="170"/>
        <v>0</v>
      </c>
      <c r="OUH26" s="389">
        <f t="shared" ca="1" si="170"/>
        <v>0</v>
      </c>
      <c r="OUI26" s="389">
        <f t="shared" ca="1" si="170"/>
        <v>0</v>
      </c>
      <c r="OUJ26" s="389">
        <f t="shared" ca="1" si="170"/>
        <v>0</v>
      </c>
      <c r="OUK26" s="389">
        <f t="shared" ca="1" si="170"/>
        <v>0</v>
      </c>
      <c r="OUL26" s="389">
        <f t="shared" ca="1" si="170"/>
        <v>0</v>
      </c>
      <c r="OUM26" s="389">
        <f t="shared" ca="1" si="170"/>
        <v>0</v>
      </c>
      <c r="OUN26" s="389">
        <f t="shared" ca="1" si="170"/>
        <v>0</v>
      </c>
      <c r="OUO26" s="389">
        <f t="shared" ca="1" si="170"/>
        <v>0</v>
      </c>
      <c r="OUP26" s="389">
        <f t="shared" ca="1" si="170"/>
        <v>0</v>
      </c>
      <c r="OUQ26" s="389">
        <f t="shared" ca="1" si="170"/>
        <v>0</v>
      </c>
      <c r="OUR26" s="389">
        <f t="shared" ca="1" si="170"/>
        <v>0</v>
      </c>
      <c r="OUS26" s="389">
        <f t="shared" ca="1" si="170"/>
        <v>0</v>
      </c>
      <c r="OUT26" s="389">
        <f t="shared" ca="1" si="170"/>
        <v>0</v>
      </c>
      <c r="OUU26" s="389">
        <f t="shared" ca="1" si="170"/>
        <v>0</v>
      </c>
      <c r="OUV26" s="389">
        <f t="shared" ca="1" si="170"/>
        <v>0</v>
      </c>
      <c r="OUW26" s="389">
        <f t="shared" ca="1" si="170"/>
        <v>0</v>
      </c>
      <c r="OUX26" s="389">
        <f t="shared" ca="1" si="170"/>
        <v>0</v>
      </c>
      <c r="OUY26" s="389">
        <f t="shared" ca="1" si="170"/>
        <v>0</v>
      </c>
      <c r="OUZ26" s="389">
        <f t="shared" ca="1" si="170"/>
        <v>0</v>
      </c>
      <c r="OVA26" s="389">
        <f t="shared" ca="1" si="170"/>
        <v>0</v>
      </c>
      <c r="OVB26" s="389">
        <f t="shared" ca="1" si="170"/>
        <v>0</v>
      </c>
      <c r="OVC26" s="389">
        <f t="shared" ca="1" si="170"/>
        <v>0</v>
      </c>
      <c r="OVD26" s="389">
        <f t="shared" ca="1" si="170"/>
        <v>0</v>
      </c>
      <c r="OVE26" s="389">
        <f t="shared" ca="1" si="170"/>
        <v>0</v>
      </c>
      <c r="OVF26" s="389">
        <f t="shared" ca="1" si="170"/>
        <v>0</v>
      </c>
      <c r="OVG26" s="389">
        <f t="shared" ca="1" si="170"/>
        <v>0</v>
      </c>
      <c r="OVH26" s="389">
        <f t="shared" ca="1" si="170"/>
        <v>0</v>
      </c>
      <c r="OVI26" s="389">
        <f t="shared" ca="1" si="170"/>
        <v>0</v>
      </c>
      <c r="OVJ26" s="389">
        <f t="shared" ca="1" si="170"/>
        <v>0</v>
      </c>
      <c r="OVK26" s="389">
        <f t="shared" ca="1" si="170"/>
        <v>0</v>
      </c>
      <c r="OVL26" s="389">
        <f t="shared" ca="1" si="170"/>
        <v>0</v>
      </c>
      <c r="OVM26" s="389">
        <f t="shared" ca="1" si="170"/>
        <v>0</v>
      </c>
      <c r="OVN26" s="389">
        <f t="shared" ca="1" si="170"/>
        <v>0</v>
      </c>
      <c r="OVO26" s="389">
        <f t="shared" ca="1" si="170"/>
        <v>0</v>
      </c>
      <c r="OVP26" s="389">
        <f t="shared" ca="1" si="170"/>
        <v>0</v>
      </c>
      <c r="OVQ26" s="389">
        <f t="shared" ca="1" si="170"/>
        <v>0</v>
      </c>
      <c r="OVR26" s="389">
        <f t="shared" ca="1" si="170"/>
        <v>0</v>
      </c>
      <c r="OVS26" s="389">
        <f t="shared" ca="1" si="170"/>
        <v>0</v>
      </c>
      <c r="OVT26" s="389">
        <f t="shared" ca="1" si="170"/>
        <v>0</v>
      </c>
      <c r="OVU26" s="389">
        <f t="shared" ca="1" si="170"/>
        <v>0</v>
      </c>
      <c r="OVV26" s="389">
        <f t="shared" ca="1" si="170"/>
        <v>0</v>
      </c>
      <c r="OVW26" s="389">
        <f t="shared" ca="1" si="170"/>
        <v>0</v>
      </c>
      <c r="OVX26" s="389">
        <f t="shared" ca="1" si="170"/>
        <v>0</v>
      </c>
      <c r="OVY26" s="389">
        <f t="shared" ca="1" si="170"/>
        <v>0</v>
      </c>
      <c r="OVZ26" s="389">
        <f t="shared" ca="1" si="170"/>
        <v>0</v>
      </c>
      <c r="OWA26" s="389">
        <f t="shared" ca="1" si="170"/>
        <v>0</v>
      </c>
      <c r="OWB26" s="389">
        <f t="shared" ca="1" si="170"/>
        <v>0</v>
      </c>
      <c r="OWC26" s="389">
        <f t="shared" ca="1" si="170"/>
        <v>0</v>
      </c>
      <c r="OWD26" s="389">
        <f t="shared" ca="1" si="170"/>
        <v>0</v>
      </c>
      <c r="OWE26" s="389">
        <f t="shared" ca="1" si="170"/>
        <v>0</v>
      </c>
      <c r="OWF26" s="389">
        <f t="shared" ca="1" si="170"/>
        <v>0</v>
      </c>
      <c r="OWG26" s="389">
        <f t="shared" ca="1" si="170"/>
        <v>0</v>
      </c>
      <c r="OWH26" s="389">
        <f t="shared" ca="1" si="170"/>
        <v>0</v>
      </c>
      <c r="OWI26" s="389">
        <f t="shared" ca="1" si="170"/>
        <v>0</v>
      </c>
      <c r="OWJ26" s="389">
        <f t="shared" ca="1" si="170"/>
        <v>0</v>
      </c>
      <c r="OWK26" s="389">
        <f t="shared" ref="OWK26:OYV26" ca="1" si="171">OWK26</f>
        <v>0</v>
      </c>
      <c r="OWL26" s="389">
        <f t="shared" ca="1" si="171"/>
        <v>0</v>
      </c>
      <c r="OWM26" s="389">
        <f t="shared" ca="1" si="171"/>
        <v>0</v>
      </c>
      <c r="OWN26" s="389">
        <f t="shared" ca="1" si="171"/>
        <v>0</v>
      </c>
      <c r="OWO26" s="389">
        <f t="shared" ca="1" si="171"/>
        <v>0</v>
      </c>
      <c r="OWP26" s="389">
        <f t="shared" ca="1" si="171"/>
        <v>0</v>
      </c>
      <c r="OWQ26" s="389">
        <f t="shared" ca="1" si="171"/>
        <v>0</v>
      </c>
      <c r="OWR26" s="389">
        <f t="shared" ca="1" si="171"/>
        <v>0</v>
      </c>
      <c r="OWS26" s="389">
        <f t="shared" ca="1" si="171"/>
        <v>0</v>
      </c>
      <c r="OWT26" s="389">
        <f t="shared" ca="1" si="171"/>
        <v>0</v>
      </c>
      <c r="OWU26" s="389">
        <f t="shared" ca="1" si="171"/>
        <v>0</v>
      </c>
      <c r="OWV26" s="389">
        <f t="shared" ca="1" si="171"/>
        <v>0</v>
      </c>
      <c r="OWW26" s="389">
        <f t="shared" ca="1" si="171"/>
        <v>0</v>
      </c>
      <c r="OWX26" s="389">
        <f t="shared" ca="1" si="171"/>
        <v>0</v>
      </c>
      <c r="OWY26" s="389">
        <f t="shared" ca="1" si="171"/>
        <v>0</v>
      </c>
      <c r="OWZ26" s="389">
        <f t="shared" ca="1" si="171"/>
        <v>0</v>
      </c>
      <c r="OXA26" s="389">
        <f t="shared" ca="1" si="171"/>
        <v>0</v>
      </c>
      <c r="OXB26" s="389">
        <f t="shared" ca="1" si="171"/>
        <v>0</v>
      </c>
      <c r="OXC26" s="389">
        <f t="shared" ca="1" si="171"/>
        <v>0</v>
      </c>
      <c r="OXD26" s="389">
        <f t="shared" ca="1" si="171"/>
        <v>0</v>
      </c>
      <c r="OXE26" s="389">
        <f t="shared" ca="1" si="171"/>
        <v>0</v>
      </c>
      <c r="OXF26" s="389">
        <f t="shared" ca="1" si="171"/>
        <v>0</v>
      </c>
      <c r="OXG26" s="389">
        <f t="shared" ca="1" si="171"/>
        <v>0</v>
      </c>
      <c r="OXH26" s="389">
        <f t="shared" ca="1" si="171"/>
        <v>0</v>
      </c>
      <c r="OXI26" s="389">
        <f t="shared" ca="1" si="171"/>
        <v>0</v>
      </c>
      <c r="OXJ26" s="389">
        <f t="shared" ca="1" si="171"/>
        <v>0</v>
      </c>
      <c r="OXK26" s="389">
        <f t="shared" ca="1" si="171"/>
        <v>0</v>
      </c>
      <c r="OXL26" s="389">
        <f t="shared" ca="1" si="171"/>
        <v>0</v>
      </c>
      <c r="OXM26" s="389">
        <f t="shared" ca="1" si="171"/>
        <v>0</v>
      </c>
      <c r="OXN26" s="389">
        <f t="shared" ca="1" si="171"/>
        <v>0</v>
      </c>
      <c r="OXO26" s="389">
        <f t="shared" ca="1" si="171"/>
        <v>0</v>
      </c>
      <c r="OXP26" s="389">
        <f t="shared" ca="1" si="171"/>
        <v>0</v>
      </c>
      <c r="OXQ26" s="389">
        <f t="shared" ca="1" si="171"/>
        <v>0</v>
      </c>
      <c r="OXR26" s="389">
        <f t="shared" ca="1" si="171"/>
        <v>0</v>
      </c>
      <c r="OXS26" s="389">
        <f t="shared" ca="1" si="171"/>
        <v>0</v>
      </c>
      <c r="OXT26" s="389">
        <f t="shared" ca="1" si="171"/>
        <v>0</v>
      </c>
      <c r="OXU26" s="389">
        <f t="shared" ca="1" si="171"/>
        <v>0</v>
      </c>
      <c r="OXV26" s="389">
        <f t="shared" ca="1" si="171"/>
        <v>0</v>
      </c>
      <c r="OXW26" s="389">
        <f t="shared" ca="1" si="171"/>
        <v>0</v>
      </c>
      <c r="OXX26" s="389">
        <f t="shared" ca="1" si="171"/>
        <v>0</v>
      </c>
      <c r="OXY26" s="389">
        <f t="shared" ca="1" si="171"/>
        <v>0</v>
      </c>
      <c r="OXZ26" s="389">
        <f t="shared" ca="1" si="171"/>
        <v>0</v>
      </c>
      <c r="OYA26" s="389">
        <f t="shared" ca="1" si="171"/>
        <v>0</v>
      </c>
      <c r="OYB26" s="389">
        <f t="shared" ca="1" si="171"/>
        <v>0</v>
      </c>
      <c r="OYC26" s="389">
        <f t="shared" ca="1" si="171"/>
        <v>0</v>
      </c>
      <c r="OYD26" s="389">
        <f t="shared" ca="1" si="171"/>
        <v>0</v>
      </c>
      <c r="OYE26" s="389">
        <f t="shared" ca="1" si="171"/>
        <v>0</v>
      </c>
      <c r="OYF26" s="389">
        <f t="shared" ca="1" si="171"/>
        <v>0</v>
      </c>
      <c r="OYG26" s="389">
        <f t="shared" ca="1" si="171"/>
        <v>0</v>
      </c>
      <c r="OYH26" s="389">
        <f t="shared" ca="1" si="171"/>
        <v>0</v>
      </c>
      <c r="OYI26" s="389">
        <f t="shared" ca="1" si="171"/>
        <v>0</v>
      </c>
      <c r="OYJ26" s="389">
        <f t="shared" ca="1" si="171"/>
        <v>0</v>
      </c>
      <c r="OYK26" s="389">
        <f t="shared" ca="1" si="171"/>
        <v>0</v>
      </c>
      <c r="OYL26" s="389">
        <f t="shared" ca="1" si="171"/>
        <v>0</v>
      </c>
      <c r="OYM26" s="389">
        <f t="shared" ca="1" si="171"/>
        <v>0</v>
      </c>
      <c r="OYN26" s="389">
        <f t="shared" ca="1" si="171"/>
        <v>0</v>
      </c>
      <c r="OYO26" s="389">
        <f t="shared" ca="1" si="171"/>
        <v>0</v>
      </c>
      <c r="OYP26" s="389">
        <f t="shared" ca="1" si="171"/>
        <v>0</v>
      </c>
      <c r="OYQ26" s="389">
        <f t="shared" ca="1" si="171"/>
        <v>0</v>
      </c>
      <c r="OYR26" s="389">
        <f t="shared" ca="1" si="171"/>
        <v>0</v>
      </c>
      <c r="OYS26" s="389">
        <f t="shared" ca="1" si="171"/>
        <v>0</v>
      </c>
      <c r="OYT26" s="389">
        <f t="shared" ca="1" si="171"/>
        <v>0</v>
      </c>
      <c r="OYU26" s="389">
        <f t="shared" ca="1" si="171"/>
        <v>0</v>
      </c>
      <c r="OYV26" s="389">
        <f t="shared" ca="1" si="171"/>
        <v>0</v>
      </c>
      <c r="OYW26" s="389">
        <f t="shared" ref="OYW26:PBH26" ca="1" si="172">OYW26</f>
        <v>0</v>
      </c>
      <c r="OYX26" s="389">
        <f t="shared" ca="1" si="172"/>
        <v>0</v>
      </c>
      <c r="OYY26" s="389">
        <f t="shared" ca="1" si="172"/>
        <v>0</v>
      </c>
      <c r="OYZ26" s="389">
        <f t="shared" ca="1" si="172"/>
        <v>0</v>
      </c>
      <c r="OZA26" s="389">
        <f t="shared" ca="1" si="172"/>
        <v>0</v>
      </c>
      <c r="OZB26" s="389">
        <f t="shared" ca="1" si="172"/>
        <v>0</v>
      </c>
      <c r="OZC26" s="389">
        <f t="shared" ca="1" si="172"/>
        <v>0</v>
      </c>
      <c r="OZD26" s="389">
        <f t="shared" ca="1" si="172"/>
        <v>0</v>
      </c>
      <c r="OZE26" s="389">
        <f t="shared" ca="1" si="172"/>
        <v>0</v>
      </c>
      <c r="OZF26" s="389">
        <f t="shared" ca="1" si="172"/>
        <v>0</v>
      </c>
      <c r="OZG26" s="389">
        <f t="shared" ca="1" si="172"/>
        <v>0</v>
      </c>
      <c r="OZH26" s="389">
        <f t="shared" ca="1" si="172"/>
        <v>0</v>
      </c>
      <c r="OZI26" s="389">
        <f t="shared" ca="1" si="172"/>
        <v>0</v>
      </c>
      <c r="OZJ26" s="389">
        <f t="shared" ca="1" si="172"/>
        <v>0</v>
      </c>
      <c r="OZK26" s="389">
        <f t="shared" ca="1" si="172"/>
        <v>0</v>
      </c>
      <c r="OZL26" s="389">
        <f t="shared" ca="1" si="172"/>
        <v>0</v>
      </c>
      <c r="OZM26" s="389">
        <f t="shared" ca="1" si="172"/>
        <v>0</v>
      </c>
      <c r="OZN26" s="389">
        <f t="shared" ca="1" si="172"/>
        <v>0</v>
      </c>
      <c r="OZO26" s="389">
        <f t="shared" ca="1" si="172"/>
        <v>0</v>
      </c>
      <c r="OZP26" s="389">
        <f t="shared" ca="1" si="172"/>
        <v>0</v>
      </c>
      <c r="OZQ26" s="389">
        <f t="shared" ca="1" si="172"/>
        <v>0</v>
      </c>
      <c r="OZR26" s="389">
        <f t="shared" ca="1" si="172"/>
        <v>0</v>
      </c>
      <c r="OZS26" s="389">
        <f t="shared" ca="1" si="172"/>
        <v>0</v>
      </c>
      <c r="OZT26" s="389">
        <f t="shared" ca="1" si="172"/>
        <v>0</v>
      </c>
      <c r="OZU26" s="389">
        <f t="shared" ca="1" si="172"/>
        <v>0</v>
      </c>
      <c r="OZV26" s="389">
        <f t="shared" ca="1" si="172"/>
        <v>0</v>
      </c>
      <c r="OZW26" s="389">
        <f t="shared" ca="1" si="172"/>
        <v>0</v>
      </c>
      <c r="OZX26" s="389">
        <f t="shared" ca="1" si="172"/>
        <v>0</v>
      </c>
      <c r="OZY26" s="389">
        <f t="shared" ca="1" si="172"/>
        <v>0</v>
      </c>
      <c r="OZZ26" s="389">
        <f t="shared" ca="1" si="172"/>
        <v>0</v>
      </c>
      <c r="PAA26" s="389">
        <f t="shared" ca="1" si="172"/>
        <v>0</v>
      </c>
      <c r="PAB26" s="389">
        <f t="shared" ca="1" si="172"/>
        <v>0</v>
      </c>
      <c r="PAC26" s="389">
        <f t="shared" ca="1" si="172"/>
        <v>0</v>
      </c>
      <c r="PAD26" s="389">
        <f t="shared" ca="1" si="172"/>
        <v>0</v>
      </c>
      <c r="PAE26" s="389">
        <f t="shared" ca="1" si="172"/>
        <v>0</v>
      </c>
      <c r="PAF26" s="389">
        <f t="shared" ca="1" si="172"/>
        <v>0</v>
      </c>
      <c r="PAG26" s="389">
        <f t="shared" ca="1" si="172"/>
        <v>0</v>
      </c>
      <c r="PAH26" s="389">
        <f t="shared" ca="1" si="172"/>
        <v>0</v>
      </c>
      <c r="PAI26" s="389">
        <f t="shared" ca="1" si="172"/>
        <v>0</v>
      </c>
      <c r="PAJ26" s="389">
        <f t="shared" ca="1" si="172"/>
        <v>0</v>
      </c>
      <c r="PAK26" s="389">
        <f t="shared" ca="1" si="172"/>
        <v>0</v>
      </c>
      <c r="PAL26" s="389">
        <f t="shared" ca="1" si="172"/>
        <v>0</v>
      </c>
      <c r="PAM26" s="389">
        <f t="shared" ca="1" si="172"/>
        <v>0</v>
      </c>
      <c r="PAN26" s="389">
        <f t="shared" ca="1" si="172"/>
        <v>0</v>
      </c>
      <c r="PAO26" s="389">
        <f t="shared" ca="1" si="172"/>
        <v>0</v>
      </c>
      <c r="PAP26" s="389">
        <f t="shared" ca="1" si="172"/>
        <v>0</v>
      </c>
      <c r="PAQ26" s="389">
        <f t="shared" ca="1" si="172"/>
        <v>0</v>
      </c>
      <c r="PAR26" s="389">
        <f t="shared" ca="1" si="172"/>
        <v>0</v>
      </c>
      <c r="PAS26" s="389">
        <f t="shared" ca="1" si="172"/>
        <v>0</v>
      </c>
      <c r="PAT26" s="389">
        <f t="shared" ca="1" si="172"/>
        <v>0</v>
      </c>
      <c r="PAU26" s="389">
        <f t="shared" ca="1" si="172"/>
        <v>0</v>
      </c>
      <c r="PAV26" s="389">
        <f t="shared" ca="1" si="172"/>
        <v>0</v>
      </c>
      <c r="PAW26" s="389">
        <f t="shared" ca="1" si="172"/>
        <v>0</v>
      </c>
      <c r="PAX26" s="389">
        <f t="shared" ca="1" si="172"/>
        <v>0</v>
      </c>
      <c r="PAY26" s="389">
        <f t="shared" ca="1" si="172"/>
        <v>0</v>
      </c>
      <c r="PAZ26" s="389">
        <f t="shared" ca="1" si="172"/>
        <v>0</v>
      </c>
      <c r="PBA26" s="389">
        <f t="shared" ca="1" si="172"/>
        <v>0</v>
      </c>
      <c r="PBB26" s="389">
        <f t="shared" ca="1" si="172"/>
        <v>0</v>
      </c>
      <c r="PBC26" s="389">
        <f t="shared" ca="1" si="172"/>
        <v>0</v>
      </c>
      <c r="PBD26" s="389">
        <f t="shared" ca="1" si="172"/>
        <v>0</v>
      </c>
      <c r="PBE26" s="389">
        <f t="shared" ca="1" si="172"/>
        <v>0</v>
      </c>
      <c r="PBF26" s="389">
        <f t="shared" ca="1" si="172"/>
        <v>0</v>
      </c>
      <c r="PBG26" s="389">
        <f t="shared" ca="1" si="172"/>
        <v>0</v>
      </c>
      <c r="PBH26" s="389">
        <f t="shared" ca="1" si="172"/>
        <v>0</v>
      </c>
      <c r="PBI26" s="389">
        <f t="shared" ref="PBI26:PDT26" ca="1" si="173">PBI26</f>
        <v>0</v>
      </c>
      <c r="PBJ26" s="389">
        <f t="shared" ca="1" si="173"/>
        <v>0</v>
      </c>
      <c r="PBK26" s="389">
        <f t="shared" ca="1" si="173"/>
        <v>0</v>
      </c>
      <c r="PBL26" s="389">
        <f t="shared" ca="1" si="173"/>
        <v>0</v>
      </c>
      <c r="PBM26" s="389">
        <f t="shared" ca="1" si="173"/>
        <v>0</v>
      </c>
      <c r="PBN26" s="389">
        <f t="shared" ca="1" si="173"/>
        <v>0</v>
      </c>
      <c r="PBO26" s="389">
        <f t="shared" ca="1" si="173"/>
        <v>0</v>
      </c>
      <c r="PBP26" s="389">
        <f t="shared" ca="1" si="173"/>
        <v>0</v>
      </c>
      <c r="PBQ26" s="389">
        <f t="shared" ca="1" si="173"/>
        <v>0</v>
      </c>
      <c r="PBR26" s="389">
        <f t="shared" ca="1" si="173"/>
        <v>0</v>
      </c>
      <c r="PBS26" s="389">
        <f t="shared" ca="1" si="173"/>
        <v>0</v>
      </c>
      <c r="PBT26" s="389">
        <f t="shared" ca="1" si="173"/>
        <v>0</v>
      </c>
      <c r="PBU26" s="389">
        <f t="shared" ca="1" si="173"/>
        <v>0</v>
      </c>
      <c r="PBV26" s="389">
        <f t="shared" ca="1" si="173"/>
        <v>0</v>
      </c>
      <c r="PBW26" s="389">
        <f t="shared" ca="1" si="173"/>
        <v>0</v>
      </c>
      <c r="PBX26" s="389">
        <f t="shared" ca="1" si="173"/>
        <v>0</v>
      </c>
      <c r="PBY26" s="389">
        <f t="shared" ca="1" si="173"/>
        <v>0</v>
      </c>
      <c r="PBZ26" s="389">
        <f t="shared" ca="1" si="173"/>
        <v>0</v>
      </c>
      <c r="PCA26" s="389">
        <f t="shared" ca="1" si="173"/>
        <v>0</v>
      </c>
      <c r="PCB26" s="389">
        <f t="shared" ca="1" si="173"/>
        <v>0</v>
      </c>
      <c r="PCC26" s="389">
        <f t="shared" ca="1" si="173"/>
        <v>0</v>
      </c>
      <c r="PCD26" s="389">
        <f t="shared" ca="1" si="173"/>
        <v>0</v>
      </c>
      <c r="PCE26" s="389">
        <f t="shared" ca="1" si="173"/>
        <v>0</v>
      </c>
      <c r="PCF26" s="389">
        <f t="shared" ca="1" si="173"/>
        <v>0</v>
      </c>
      <c r="PCG26" s="389">
        <f t="shared" ca="1" si="173"/>
        <v>0</v>
      </c>
      <c r="PCH26" s="389">
        <f t="shared" ca="1" si="173"/>
        <v>0</v>
      </c>
      <c r="PCI26" s="389">
        <f t="shared" ca="1" si="173"/>
        <v>0</v>
      </c>
      <c r="PCJ26" s="389">
        <f t="shared" ca="1" si="173"/>
        <v>0</v>
      </c>
      <c r="PCK26" s="389">
        <f t="shared" ca="1" si="173"/>
        <v>0</v>
      </c>
      <c r="PCL26" s="389">
        <f t="shared" ca="1" si="173"/>
        <v>0</v>
      </c>
      <c r="PCM26" s="389">
        <f t="shared" ca="1" si="173"/>
        <v>0</v>
      </c>
      <c r="PCN26" s="389">
        <f t="shared" ca="1" si="173"/>
        <v>0</v>
      </c>
      <c r="PCO26" s="389">
        <f t="shared" ca="1" si="173"/>
        <v>0</v>
      </c>
      <c r="PCP26" s="389">
        <f t="shared" ca="1" si="173"/>
        <v>0</v>
      </c>
      <c r="PCQ26" s="389">
        <f t="shared" ca="1" si="173"/>
        <v>0</v>
      </c>
      <c r="PCR26" s="389">
        <f t="shared" ca="1" si="173"/>
        <v>0</v>
      </c>
      <c r="PCS26" s="389">
        <f t="shared" ca="1" si="173"/>
        <v>0</v>
      </c>
      <c r="PCT26" s="389">
        <f t="shared" ca="1" si="173"/>
        <v>0</v>
      </c>
      <c r="PCU26" s="389">
        <f t="shared" ca="1" si="173"/>
        <v>0</v>
      </c>
      <c r="PCV26" s="389">
        <f t="shared" ca="1" si="173"/>
        <v>0</v>
      </c>
      <c r="PCW26" s="389">
        <f t="shared" ca="1" si="173"/>
        <v>0</v>
      </c>
      <c r="PCX26" s="389">
        <f t="shared" ca="1" si="173"/>
        <v>0</v>
      </c>
      <c r="PCY26" s="389">
        <f t="shared" ca="1" si="173"/>
        <v>0</v>
      </c>
      <c r="PCZ26" s="389">
        <f t="shared" ca="1" si="173"/>
        <v>0</v>
      </c>
      <c r="PDA26" s="389">
        <f t="shared" ca="1" si="173"/>
        <v>0</v>
      </c>
      <c r="PDB26" s="389">
        <f t="shared" ca="1" si="173"/>
        <v>0</v>
      </c>
      <c r="PDC26" s="389">
        <f t="shared" ca="1" si="173"/>
        <v>0</v>
      </c>
      <c r="PDD26" s="389">
        <f t="shared" ca="1" si="173"/>
        <v>0</v>
      </c>
      <c r="PDE26" s="389">
        <f t="shared" ca="1" si="173"/>
        <v>0</v>
      </c>
      <c r="PDF26" s="389">
        <f t="shared" ca="1" si="173"/>
        <v>0</v>
      </c>
      <c r="PDG26" s="389">
        <f t="shared" ca="1" si="173"/>
        <v>0</v>
      </c>
      <c r="PDH26" s="389">
        <f t="shared" ca="1" si="173"/>
        <v>0</v>
      </c>
      <c r="PDI26" s="389">
        <f t="shared" ca="1" si="173"/>
        <v>0</v>
      </c>
      <c r="PDJ26" s="389">
        <f t="shared" ca="1" si="173"/>
        <v>0</v>
      </c>
      <c r="PDK26" s="389">
        <f t="shared" ca="1" si="173"/>
        <v>0</v>
      </c>
      <c r="PDL26" s="389">
        <f t="shared" ca="1" si="173"/>
        <v>0</v>
      </c>
      <c r="PDM26" s="389">
        <f t="shared" ca="1" si="173"/>
        <v>0</v>
      </c>
      <c r="PDN26" s="389">
        <f t="shared" ca="1" si="173"/>
        <v>0</v>
      </c>
      <c r="PDO26" s="389">
        <f t="shared" ca="1" si="173"/>
        <v>0</v>
      </c>
      <c r="PDP26" s="389">
        <f t="shared" ca="1" si="173"/>
        <v>0</v>
      </c>
      <c r="PDQ26" s="389">
        <f t="shared" ca="1" si="173"/>
        <v>0</v>
      </c>
      <c r="PDR26" s="389">
        <f t="shared" ca="1" si="173"/>
        <v>0</v>
      </c>
      <c r="PDS26" s="389">
        <f t="shared" ca="1" si="173"/>
        <v>0</v>
      </c>
      <c r="PDT26" s="389">
        <f t="shared" ca="1" si="173"/>
        <v>0</v>
      </c>
      <c r="PDU26" s="389">
        <f t="shared" ref="PDU26:PGF26" ca="1" si="174">PDU26</f>
        <v>0</v>
      </c>
      <c r="PDV26" s="389">
        <f t="shared" ca="1" si="174"/>
        <v>0</v>
      </c>
      <c r="PDW26" s="389">
        <f t="shared" ca="1" si="174"/>
        <v>0</v>
      </c>
      <c r="PDX26" s="389">
        <f t="shared" ca="1" si="174"/>
        <v>0</v>
      </c>
      <c r="PDY26" s="389">
        <f t="shared" ca="1" si="174"/>
        <v>0</v>
      </c>
      <c r="PDZ26" s="389">
        <f t="shared" ca="1" si="174"/>
        <v>0</v>
      </c>
      <c r="PEA26" s="389">
        <f t="shared" ca="1" si="174"/>
        <v>0</v>
      </c>
      <c r="PEB26" s="389">
        <f t="shared" ca="1" si="174"/>
        <v>0</v>
      </c>
      <c r="PEC26" s="389">
        <f t="shared" ca="1" si="174"/>
        <v>0</v>
      </c>
      <c r="PED26" s="389">
        <f t="shared" ca="1" si="174"/>
        <v>0</v>
      </c>
      <c r="PEE26" s="389">
        <f t="shared" ca="1" si="174"/>
        <v>0</v>
      </c>
      <c r="PEF26" s="389">
        <f t="shared" ca="1" si="174"/>
        <v>0</v>
      </c>
      <c r="PEG26" s="389">
        <f t="shared" ca="1" si="174"/>
        <v>0</v>
      </c>
      <c r="PEH26" s="389">
        <f t="shared" ca="1" si="174"/>
        <v>0</v>
      </c>
      <c r="PEI26" s="389">
        <f t="shared" ca="1" si="174"/>
        <v>0</v>
      </c>
      <c r="PEJ26" s="389">
        <f t="shared" ca="1" si="174"/>
        <v>0</v>
      </c>
      <c r="PEK26" s="389">
        <f t="shared" ca="1" si="174"/>
        <v>0</v>
      </c>
      <c r="PEL26" s="389">
        <f t="shared" ca="1" si="174"/>
        <v>0</v>
      </c>
      <c r="PEM26" s="389">
        <f t="shared" ca="1" si="174"/>
        <v>0</v>
      </c>
      <c r="PEN26" s="389">
        <f t="shared" ca="1" si="174"/>
        <v>0</v>
      </c>
      <c r="PEO26" s="389">
        <f t="shared" ca="1" si="174"/>
        <v>0</v>
      </c>
      <c r="PEP26" s="389">
        <f t="shared" ca="1" si="174"/>
        <v>0</v>
      </c>
      <c r="PEQ26" s="389">
        <f t="shared" ca="1" si="174"/>
        <v>0</v>
      </c>
      <c r="PER26" s="389">
        <f t="shared" ca="1" si="174"/>
        <v>0</v>
      </c>
      <c r="PES26" s="389">
        <f t="shared" ca="1" si="174"/>
        <v>0</v>
      </c>
      <c r="PET26" s="389">
        <f t="shared" ca="1" si="174"/>
        <v>0</v>
      </c>
      <c r="PEU26" s="389">
        <f t="shared" ca="1" si="174"/>
        <v>0</v>
      </c>
      <c r="PEV26" s="389">
        <f t="shared" ca="1" si="174"/>
        <v>0</v>
      </c>
      <c r="PEW26" s="389">
        <f t="shared" ca="1" si="174"/>
        <v>0</v>
      </c>
      <c r="PEX26" s="389">
        <f t="shared" ca="1" si="174"/>
        <v>0</v>
      </c>
      <c r="PEY26" s="389">
        <f t="shared" ca="1" si="174"/>
        <v>0</v>
      </c>
      <c r="PEZ26" s="389">
        <f t="shared" ca="1" si="174"/>
        <v>0</v>
      </c>
      <c r="PFA26" s="389">
        <f t="shared" ca="1" si="174"/>
        <v>0</v>
      </c>
      <c r="PFB26" s="389">
        <f t="shared" ca="1" si="174"/>
        <v>0</v>
      </c>
      <c r="PFC26" s="389">
        <f t="shared" ca="1" si="174"/>
        <v>0</v>
      </c>
      <c r="PFD26" s="389">
        <f t="shared" ca="1" si="174"/>
        <v>0</v>
      </c>
      <c r="PFE26" s="389">
        <f t="shared" ca="1" si="174"/>
        <v>0</v>
      </c>
      <c r="PFF26" s="389">
        <f t="shared" ca="1" si="174"/>
        <v>0</v>
      </c>
      <c r="PFG26" s="389">
        <f t="shared" ca="1" si="174"/>
        <v>0</v>
      </c>
      <c r="PFH26" s="389">
        <f t="shared" ca="1" si="174"/>
        <v>0</v>
      </c>
      <c r="PFI26" s="389">
        <f t="shared" ca="1" si="174"/>
        <v>0</v>
      </c>
      <c r="PFJ26" s="389">
        <f t="shared" ca="1" si="174"/>
        <v>0</v>
      </c>
      <c r="PFK26" s="389">
        <f t="shared" ca="1" si="174"/>
        <v>0</v>
      </c>
      <c r="PFL26" s="389">
        <f t="shared" ca="1" si="174"/>
        <v>0</v>
      </c>
      <c r="PFM26" s="389">
        <f t="shared" ca="1" si="174"/>
        <v>0</v>
      </c>
      <c r="PFN26" s="389">
        <f t="shared" ca="1" si="174"/>
        <v>0</v>
      </c>
      <c r="PFO26" s="389">
        <f t="shared" ca="1" si="174"/>
        <v>0</v>
      </c>
      <c r="PFP26" s="389">
        <f t="shared" ca="1" si="174"/>
        <v>0</v>
      </c>
      <c r="PFQ26" s="389">
        <f t="shared" ca="1" si="174"/>
        <v>0</v>
      </c>
      <c r="PFR26" s="389">
        <f t="shared" ca="1" si="174"/>
        <v>0</v>
      </c>
      <c r="PFS26" s="389">
        <f t="shared" ca="1" si="174"/>
        <v>0</v>
      </c>
      <c r="PFT26" s="389">
        <f t="shared" ca="1" si="174"/>
        <v>0</v>
      </c>
      <c r="PFU26" s="389">
        <f t="shared" ca="1" si="174"/>
        <v>0</v>
      </c>
      <c r="PFV26" s="389">
        <f t="shared" ca="1" si="174"/>
        <v>0</v>
      </c>
      <c r="PFW26" s="389">
        <f t="shared" ca="1" si="174"/>
        <v>0</v>
      </c>
      <c r="PFX26" s="389">
        <f t="shared" ca="1" si="174"/>
        <v>0</v>
      </c>
      <c r="PFY26" s="389">
        <f t="shared" ca="1" si="174"/>
        <v>0</v>
      </c>
      <c r="PFZ26" s="389">
        <f t="shared" ca="1" si="174"/>
        <v>0</v>
      </c>
      <c r="PGA26" s="389">
        <f t="shared" ca="1" si="174"/>
        <v>0</v>
      </c>
      <c r="PGB26" s="389">
        <f t="shared" ca="1" si="174"/>
        <v>0</v>
      </c>
      <c r="PGC26" s="389">
        <f t="shared" ca="1" si="174"/>
        <v>0</v>
      </c>
      <c r="PGD26" s="389">
        <f t="shared" ca="1" si="174"/>
        <v>0</v>
      </c>
      <c r="PGE26" s="389">
        <f t="shared" ca="1" si="174"/>
        <v>0</v>
      </c>
      <c r="PGF26" s="389">
        <f t="shared" ca="1" si="174"/>
        <v>0</v>
      </c>
      <c r="PGG26" s="389">
        <f t="shared" ref="PGG26:PIR26" ca="1" si="175">PGG26</f>
        <v>0</v>
      </c>
      <c r="PGH26" s="389">
        <f t="shared" ca="1" si="175"/>
        <v>0</v>
      </c>
      <c r="PGI26" s="389">
        <f t="shared" ca="1" si="175"/>
        <v>0</v>
      </c>
      <c r="PGJ26" s="389">
        <f t="shared" ca="1" si="175"/>
        <v>0</v>
      </c>
      <c r="PGK26" s="389">
        <f t="shared" ca="1" si="175"/>
        <v>0</v>
      </c>
      <c r="PGL26" s="389">
        <f t="shared" ca="1" si="175"/>
        <v>0</v>
      </c>
      <c r="PGM26" s="389">
        <f t="shared" ca="1" si="175"/>
        <v>0</v>
      </c>
      <c r="PGN26" s="389">
        <f t="shared" ca="1" si="175"/>
        <v>0</v>
      </c>
      <c r="PGO26" s="389">
        <f t="shared" ca="1" si="175"/>
        <v>0</v>
      </c>
      <c r="PGP26" s="389">
        <f t="shared" ca="1" si="175"/>
        <v>0</v>
      </c>
      <c r="PGQ26" s="389">
        <f t="shared" ca="1" si="175"/>
        <v>0</v>
      </c>
      <c r="PGR26" s="389">
        <f t="shared" ca="1" si="175"/>
        <v>0</v>
      </c>
      <c r="PGS26" s="389">
        <f t="shared" ca="1" si="175"/>
        <v>0</v>
      </c>
      <c r="PGT26" s="389">
        <f t="shared" ca="1" si="175"/>
        <v>0</v>
      </c>
      <c r="PGU26" s="389">
        <f t="shared" ca="1" si="175"/>
        <v>0</v>
      </c>
      <c r="PGV26" s="389">
        <f t="shared" ca="1" si="175"/>
        <v>0</v>
      </c>
      <c r="PGW26" s="389">
        <f t="shared" ca="1" si="175"/>
        <v>0</v>
      </c>
      <c r="PGX26" s="389">
        <f t="shared" ca="1" si="175"/>
        <v>0</v>
      </c>
      <c r="PGY26" s="389">
        <f t="shared" ca="1" si="175"/>
        <v>0</v>
      </c>
      <c r="PGZ26" s="389">
        <f t="shared" ca="1" si="175"/>
        <v>0</v>
      </c>
      <c r="PHA26" s="389">
        <f t="shared" ca="1" si="175"/>
        <v>0</v>
      </c>
      <c r="PHB26" s="389">
        <f t="shared" ca="1" si="175"/>
        <v>0</v>
      </c>
      <c r="PHC26" s="389">
        <f t="shared" ca="1" si="175"/>
        <v>0</v>
      </c>
      <c r="PHD26" s="389">
        <f t="shared" ca="1" si="175"/>
        <v>0</v>
      </c>
      <c r="PHE26" s="389">
        <f t="shared" ca="1" si="175"/>
        <v>0</v>
      </c>
      <c r="PHF26" s="389">
        <f t="shared" ca="1" si="175"/>
        <v>0</v>
      </c>
      <c r="PHG26" s="389">
        <f t="shared" ca="1" si="175"/>
        <v>0</v>
      </c>
      <c r="PHH26" s="389">
        <f t="shared" ca="1" si="175"/>
        <v>0</v>
      </c>
      <c r="PHI26" s="389">
        <f t="shared" ca="1" si="175"/>
        <v>0</v>
      </c>
      <c r="PHJ26" s="389">
        <f t="shared" ca="1" si="175"/>
        <v>0</v>
      </c>
      <c r="PHK26" s="389">
        <f t="shared" ca="1" si="175"/>
        <v>0</v>
      </c>
      <c r="PHL26" s="389">
        <f t="shared" ca="1" si="175"/>
        <v>0</v>
      </c>
      <c r="PHM26" s="389">
        <f t="shared" ca="1" si="175"/>
        <v>0</v>
      </c>
      <c r="PHN26" s="389">
        <f t="shared" ca="1" si="175"/>
        <v>0</v>
      </c>
      <c r="PHO26" s="389">
        <f t="shared" ca="1" si="175"/>
        <v>0</v>
      </c>
      <c r="PHP26" s="389">
        <f t="shared" ca="1" si="175"/>
        <v>0</v>
      </c>
      <c r="PHQ26" s="389">
        <f t="shared" ca="1" si="175"/>
        <v>0</v>
      </c>
      <c r="PHR26" s="389">
        <f t="shared" ca="1" si="175"/>
        <v>0</v>
      </c>
      <c r="PHS26" s="389">
        <f t="shared" ca="1" si="175"/>
        <v>0</v>
      </c>
      <c r="PHT26" s="389">
        <f t="shared" ca="1" si="175"/>
        <v>0</v>
      </c>
      <c r="PHU26" s="389">
        <f t="shared" ca="1" si="175"/>
        <v>0</v>
      </c>
      <c r="PHV26" s="389">
        <f t="shared" ca="1" si="175"/>
        <v>0</v>
      </c>
      <c r="PHW26" s="389">
        <f t="shared" ca="1" si="175"/>
        <v>0</v>
      </c>
      <c r="PHX26" s="389">
        <f t="shared" ca="1" si="175"/>
        <v>0</v>
      </c>
      <c r="PHY26" s="389">
        <f t="shared" ca="1" si="175"/>
        <v>0</v>
      </c>
      <c r="PHZ26" s="389">
        <f t="shared" ca="1" si="175"/>
        <v>0</v>
      </c>
      <c r="PIA26" s="389">
        <f t="shared" ca="1" si="175"/>
        <v>0</v>
      </c>
      <c r="PIB26" s="389">
        <f t="shared" ca="1" si="175"/>
        <v>0</v>
      </c>
      <c r="PIC26" s="389">
        <f t="shared" ca="1" si="175"/>
        <v>0</v>
      </c>
      <c r="PID26" s="389">
        <f t="shared" ca="1" si="175"/>
        <v>0</v>
      </c>
      <c r="PIE26" s="389">
        <f t="shared" ca="1" si="175"/>
        <v>0</v>
      </c>
      <c r="PIF26" s="389">
        <f t="shared" ca="1" si="175"/>
        <v>0</v>
      </c>
      <c r="PIG26" s="389">
        <f t="shared" ca="1" si="175"/>
        <v>0</v>
      </c>
      <c r="PIH26" s="389">
        <f t="shared" ca="1" si="175"/>
        <v>0</v>
      </c>
      <c r="PII26" s="389">
        <f t="shared" ca="1" si="175"/>
        <v>0</v>
      </c>
      <c r="PIJ26" s="389">
        <f t="shared" ca="1" si="175"/>
        <v>0</v>
      </c>
      <c r="PIK26" s="389">
        <f t="shared" ca="1" si="175"/>
        <v>0</v>
      </c>
      <c r="PIL26" s="389">
        <f t="shared" ca="1" si="175"/>
        <v>0</v>
      </c>
      <c r="PIM26" s="389">
        <f t="shared" ca="1" si="175"/>
        <v>0</v>
      </c>
      <c r="PIN26" s="389">
        <f t="shared" ca="1" si="175"/>
        <v>0</v>
      </c>
      <c r="PIO26" s="389">
        <f t="shared" ca="1" si="175"/>
        <v>0</v>
      </c>
      <c r="PIP26" s="389">
        <f t="shared" ca="1" si="175"/>
        <v>0</v>
      </c>
      <c r="PIQ26" s="389">
        <f t="shared" ca="1" si="175"/>
        <v>0</v>
      </c>
      <c r="PIR26" s="389">
        <f t="shared" ca="1" si="175"/>
        <v>0</v>
      </c>
      <c r="PIS26" s="389">
        <f t="shared" ref="PIS26:PLD26" ca="1" si="176">PIS26</f>
        <v>0</v>
      </c>
      <c r="PIT26" s="389">
        <f t="shared" ca="1" si="176"/>
        <v>0</v>
      </c>
      <c r="PIU26" s="389">
        <f t="shared" ca="1" si="176"/>
        <v>0</v>
      </c>
      <c r="PIV26" s="389">
        <f t="shared" ca="1" si="176"/>
        <v>0</v>
      </c>
      <c r="PIW26" s="389">
        <f t="shared" ca="1" si="176"/>
        <v>0</v>
      </c>
      <c r="PIX26" s="389">
        <f t="shared" ca="1" si="176"/>
        <v>0</v>
      </c>
      <c r="PIY26" s="389">
        <f t="shared" ca="1" si="176"/>
        <v>0</v>
      </c>
      <c r="PIZ26" s="389">
        <f t="shared" ca="1" si="176"/>
        <v>0</v>
      </c>
      <c r="PJA26" s="389">
        <f t="shared" ca="1" si="176"/>
        <v>0</v>
      </c>
      <c r="PJB26" s="389">
        <f t="shared" ca="1" si="176"/>
        <v>0</v>
      </c>
      <c r="PJC26" s="389">
        <f t="shared" ca="1" si="176"/>
        <v>0</v>
      </c>
      <c r="PJD26" s="389">
        <f t="shared" ca="1" si="176"/>
        <v>0</v>
      </c>
      <c r="PJE26" s="389">
        <f t="shared" ca="1" si="176"/>
        <v>0</v>
      </c>
      <c r="PJF26" s="389">
        <f t="shared" ca="1" si="176"/>
        <v>0</v>
      </c>
      <c r="PJG26" s="389">
        <f t="shared" ca="1" si="176"/>
        <v>0</v>
      </c>
      <c r="PJH26" s="389">
        <f t="shared" ca="1" si="176"/>
        <v>0</v>
      </c>
      <c r="PJI26" s="389">
        <f t="shared" ca="1" si="176"/>
        <v>0</v>
      </c>
      <c r="PJJ26" s="389">
        <f t="shared" ca="1" si="176"/>
        <v>0</v>
      </c>
      <c r="PJK26" s="389">
        <f t="shared" ca="1" si="176"/>
        <v>0</v>
      </c>
      <c r="PJL26" s="389">
        <f t="shared" ca="1" si="176"/>
        <v>0</v>
      </c>
      <c r="PJM26" s="389">
        <f t="shared" ca="1" si="176"/>
        <v>0</v>
      </c>
      <c r="PJN26" s="389">
        <f t="shared" ca="1" si="176"/>
        <v>0</v>
      </c>
      <c r="PJO26" s="389">
        <f t="shared" ca="1" si="176"/>
        <v>0</v>
      </c>
      <c r="PJP26" s="389">
        <f t="shared" ca="1" si="176"/>
        <v>0</v>
      </c>
      <c r="PJQ26" s="389">
        <f t="shared" ca="1" si="176"/>
        <v>0</v>
      </c>
      <c r="PJR26" s="389">
        <f t="shared" ca="1" si="176"/>
        <v>0</v>
      </c>
      <c r="PJS26" s="389">
        <f t="shared" ca="1" si="176"/>
        <v>0</v>
      </c>
      <c r="PJT26" s="389">
        <f t="shared" ca="1" si="176"/>
        <v>0</v>
      </c>
      <c r="PJU26" s="389">
        <f t="shared" ca="1" si="176"/>
        <v>0</v>
      </c>
      <c r="PJV26" s="389">
        <f t="shared" ca="1" si="176"/>
        <v>0</v>
      </c>
      <c r="PJW26" s="389">
        <f t="shared" ca="1" si="176"/>
        <v>0</v>
      </c>
      <c r="PJX26" s="389">
        <f t="shared" ca="1" si="176"/>
        <v>0</v>
      </c>
      <c r="PJY26" s="389">
        <f t="shared" ca="1" si="176"/>
        <v>0</v>
      </c>
      <c r="PJZ26" s="389">
        <f t="shared" ca="1" si="176"/>
        <v>0</v>
      </c>
      <c r="PKA26" s="389">
        <f t="shared" ca="1" si="176"/>
        <v>0</v>
      </c>
      <c r="PKB26" s="389">
        <f t="shared" ca="1" si="176"/>
        <v>0</v>
      </c>
      <c r="PKC26" s="389">
        <f t="shared" ca="1" si="176"/>
        <v>0</v>
      </c>
      <c r="PKD26" s="389">
        <f t="shared" ca="1" si="176"/>
        <v>0</v>
      </c>
      <c r="PKE26" s="389">
        <f t="shared" ca="1" si="176"/>
        <v>0</v>
      </c>
      <c r="PKF26" s="389">
        <f t="shared" ca="1" si="176"/>
        <v>0</v>
      </c>
      <c r="PKG26" s="389">
        <f t="shared" ca="1" si="176"/>
        <v>0</v>
      </c>
      <c r="PKH26" s="389">
        <f t="shared" ca="1" si="176"/>
        <v>0</v>
      </c>
      <c r="PKI26" s="389">
        <f t="shared" ca="1" si="176"/>
        <v>0</v>
      </c>
      <c r="PKJ26" s="389">
        <f t="shared" ca="1" si="176"/>
        <v>0</v>
      </c>
      <c r="PKK26" s="389">
        <f t="shared" ca="1" si="176"/>
        <v>0</v>
      </c>
      <c r="PKL26" s="389">
        <f t="shared" ca="1" si="176"/>
        <v>0</v>
      </c>
      <c r="PKM26" s="389">
        <f t="shared" ca="1" si="176"/>
        <v>0</v>
      </c>
      <c r="PKN26" s="389">
        <f t="shared" ca="1" si="176"/>
        <v>0</v>
      </c>
      <c r="PKO26" s="389">
        <f t="shared" ca="1" si="176"/>
        <v>0</v>
      </c>
      <c r="PKP26" s="389">
        <f t="shared" ca="1" si="176"/>
        <v>0</v>
      </c>
      <c r="PKQ26" s="389">
        <f t="shared" ca="1" si="176"/>
        <v>0</v>
      </c>
      <c r="PKR26" s="389">
        <f t="shared" ca="1" si="176"/>
        <v>0</v>
      </c>
      <c r="PKS26" s="389">
        <f t="shared" ca="1" si="176"/>
        <v>0</v>
      </c>
      <c r="PKT26" s="389">
        <f t="shared" ca="1" si="176"/>
        <v>0</v>
      </c>
      <c r="PKU26" s="389">
        <f t="shared" ca="1" si="176"/>
        <v>0</v>
      </c>
      <c r="PKV26" s="389">
        <f t="shared" ca="1" si="176"/>
        <v>0</v>
      </c>
      <c r="PKW26" s="389">
        <f t="shared" ca="1" si="176"/>
        <v>0</v>
      </c>
      <c r="PKX26" s="389">
        <f t="shared" ca="1" si="176"/>
        <v>0</v>
      </c>
      <c r="PKY26" s="389">
        <f t="shared" ca="1" si="176"/>
        <v>0</v>
      </c>
      <c r="PKZ26" s="389">
        <f t="shared" ca="1" si="176"/>
        <v>0</v>
      </c>
      <c r="PLA26" s="389">
        <f t="shared" ca="1" si="176"/>
        <v>0</v>
      </c>
      <c r="PLB26" s="389">
        <f t="shared" ca="1" si="176"/>
        <v>0</v>
      </c>
      <c r="PLC26" s="389">
        <f t="shared" ca="1" si="176"/>
        <v>0</v>
      </c>
      <c r="PLD26" s="389">
        <f t="shared" ca="1" si="176"/>
        <v>0</v>
      </c>
      <c r="PLE26" s="389">
        <f t="shared" ref="PLE26:PNP26" ca="1" si="177">PLE26</f>
        <v>0</v>
      </c>
      <c r="PLF26" s="389">
        <f t="shared" ca="1" si="177"/>
        <v>0</v>
      </c>
      <c r="PLG26" s="389">
        <f t="shared" ca="1" si="177"/>
        <v>0</v>
      </c>
      <c r="PLH26" s="389">
        <f t="shared" ca="1" si="177"/>
        <v>0</v>
      </c>
      <c r="PLI26" s="389">
        <f t="shared" ca="1" si="177"/>
        <v>0</v>
      </c>
      <c r="PLJ26" s="389">
        <f t="shared" ca="1" si="177"/>
        <v>0</v>
      </c>
      <c r="PLK26" s="389">
        <f t="shared" ca="1" si="177"/>
        <v>0</v>
      </c>
      <c r="PLL26" s="389">
        <f t="shared" ca="1" si="177"/>
        <v>0</v>
      </c>
      <c r="PLM26" s="389">
        <f t="shared" ca="1" si="177"/>
        <v>0</v>
      </c>
      <c r="PLN26" s="389">
        <f t="shared" ca="1" si="177"/>
        <v>0</v>
      </c>
      <c r="PLO26" s="389">
        <f t="shared" ca="1" si="177"/>
        <v>0</v>
      </c>
      <c r="PLP26" s="389">
        <f t="shared" ca="1" si="177"/>
        <v>0</v>
      </c>
      <c r="PLQ26" s="389">
        <f t="shared" ca="1" si="177"/>
        <v>0</v>
      </c>
      <c r="PLR26" s="389">
        <f t="shared" ca="1" si="177"/>
        <v>0</v>
      </c>
      <c r="PLS26" s="389">
        <f t="shared" ca="1" si="177"/>
        <v>0</v>
      </c>
      <c r="PLT26" s="389">
        <f t="shared" ca="1" si="177"/>
        <v>0</v>
      </c>
      <c r="PLU26" s="389">
        <f t="shared" ca="1" si="177"/>
        <v>0</v>
      </c>
      <c r="PLV26" s="389">
        <f t="shared" ca="1" si="177"/>
        <v>0</v>
      </c>
      <c r="PLW26" s="389">
        <f t="shared" ca="1" si="177"/>
        <v>0</v>
      </c>
      <c r="PLX26" s="389">
        <f t="shared" ca="1" si="177"/>
        <v>0</v>
      </c>
      <c r="PLY26" s="389">
        <f t="shared" ca="1" si="177"/>
        <v>0</v>
      </c>
      <c r="PLZ26" s="389">
        <f t="shared" ca="1" si="177"/>
        <v>0</v>
      </c>
      <c r="PMA26" s="389">
        <f t="shared" ca="1" si="177"/>
        <v>0</v>
      </c>
      <c r="PMB26" s="389">
        <f t="shared" ca="1" si="177"/>
        <v>0</v>
      </c>
      <c r="PMC26" s="389">
        <f t="shared" ca="1" si="177"/>
        <v>0</v>
      </c>
      <c r="PMD26" s="389">
        <f t="shared" ca="1" si="177"/>
        <v>0</v>
      </c>
      <c r="PME26" s="389">
        <f t="shared" ca="1" si="177"/>
        <v>0</v>
      </c>
      <c r="PMF26" s="389">
        <f t="shared" ca="1" si="177"/>
        <v>0</v>
      </c>
      <c r="PMG26" s="389">
        <f t="shared" ca="1" si="177"/>
        <v>0</v>
      </c>
      <c r="PMH26" s="389">
        <f t="shared" ca="1" si="177"/>
        <v>0</v>
      </c>
      <c r="PMI26" s="389">
        <f t="shared" ca="1" si="177"/>
        <v>0</v>
      </c>
      <c r="PMJ26" s="389">
        <f t="shared" ca="1" si="177"/>
        <v>0</v>
      </c>
      <c r="PMK26" s="389">
        <f t="shared" ca="1" si="177"/>
        <v>0</v>
      </c>
      <c r="PML26" s="389">
        <f t="shared" ca="1" si="177"/>
        <v>0</v>
      </c>
      <c r="PMM26" s="389">
        <f t="shared" ca="1" si="177"/>
        <v>0</v>
      </c>
      <c r="PMN26" s="389">
        <f t="shared" ca="1" si="177"/>
        <v>0</v>
      </c>
      <c r="PMO26" s="389">
        <f t="shared" ca="1" si="177"/>
        <v>0</v>
      </c>
      <c r="PMP26" s="389">
        <f t="shared" ca="1" si="177"/>
        <v>0</v>
      </c>
      <c r="PMQ26" s="389">
        <f t="shared" ca="1" si="177"/>
        <v>0</v>
      </c>
      <c r="PMR26" s="389">
        <f t="shared" ca="1" si="177"/>
        <v>0</v>
      </c>
      <c r="PMS26" s="389">
        <f t="shared" ca="1" si="177"/>
        <v>0</v>
      </c>
      <c r="PMT26" s="389">
        <f t="shared" ca="1" si="177"/>
        <v>0</v>
      </c>
      <c r="PMU26" s="389">
        <f t="shared" ca="1" si="177"/>
        <v>0</v>
      </c>
      <c r="PMV26" s="389">
        <f t="shared" ca="1" si="177"/>
        <v>0</v>
      </c>
      <c r="PMW26" s="389">
        <f t="shared" ca="1" si="177"/>
        <v>0</v>
      </c>
      <c r="PMX26" s="389">
        <f t="shared" ca="1" si="177"/>
        <v>0</v>
      </c>
      <c r="PMY26" s="389">
        <f t="shared" ca="1" si="177"/>
        <v>0</v>
      </c>
      <c r="PMZ26" s="389">
        <f t="shared" ca="1" si="177"/>
        <v>0</v>
      </c>
      <c r="PNA26" s="389">
        <f t="shared" ca="1" si="177"/>
        <v>0</v>
      </c>
      <c r="PNB26" s="389">
        <f t="shared" ca="1" si="177"/>
        <v>0</v>
      </c>
      <c r="PNC26" s="389">
        <f t="shared" ca="1" si="177"/>
        <v>0</v>
      </c>
      <c r="PND26" s="389">
        <f t="shared" ca="1" si="177"/>
        <v>0</v>
      </c>
      <c r="PNE26" s="389">
        <f t="shared" ca="1" si="177"/>
        <v>0</v>
      </c>
      <c r="PNF26" s="389">
        <f t="shared" ca="1" si="177"/>
        <v>0</v>
      </c>
      <c r="PNG26" s="389">
        <f t="shared" ca="1" si="177"/>
        <v>0</v>
      </c>
      <c r="PNH26" s="389">
        <f t="shared" ca="1" si="177"/>
        <v>0</v>
      </c>
      <c r="PNI26" s="389">
        <f t="shared" ca="1" si="177"/>
        <v>0</v>
      </c>
      <c r="PNJ26" s="389">
        <f t="shared" ca="1" si="177"/>
        <v>0</v>
      </c>
      <c r="PNK26" s="389">
        <f t="shared" ca="1" si="177"/>
        <v>0</v>
      </c>
      <c r="PNL26" s="389">
        <f t="shared" ca="1" si="177"/>
        <v>0</v>
      </c>
      <c r="PNM26" s="389">
        <f t="shared" ca="1" si="177"/>
        <v>0</v>
      </c>
      <c r="PNN26" s="389">
        <f t="shared" ca="1" si="177"/>
        <v>0</v>
      </c>
      <c r="PNO26" s="389">
        <f t="shared" ca="1" si="177"/>
        <v>0</v>
      </c>
      <c r="PNP26" s="389">
        <f t="shared" ca="1" si="177"/>
        <v>0</v>
      </c>
      <c r="PNQ26" s="389">
        <f t="shared" ref="PNQ26:PQB26" ca="1" si="178">PNQ26</f>
        <v>0</v>
      </c>
      <c r="PNR26" s="389">
        <f t="shared" ca="1" si="178"/>
        <v>0</v>
      </c>
      <c r="PNS26" s="389">
        <f t="shared" ca="1" si="178"/>
        <v>0</v>
      </c>
      <c r="PNT26" s="389">
        <f t="shared" ca="1" si="178"/>
        <v>0</v>
      </c>
      <c r="PNU26" s="389">
        <f t="shared" ca="1" si="178"/>
        <v>0</v>
      </c>
      <c r="PNV26" s="389">
        <f t="shared" ca="1" si="178"/>
        <v>0</v>
      </c>
      <c r="PNW26" s="389">
        <f t="shared" ca="1" si="178"/>
        <v>0</v>
      </c>
      <c r="PNX26" s="389">
        <f t="shared" ca="1" si="178"/>
        <v>0</v>
      </c>
      <c r="PNY26" s="389">
        <f t="shared" ca="1" si="178"/>
        <v>0</v>
      </c>
      <c r="PNZ26" s="389">
        <f t="shared" ca="1" si="178"/>
        <v>0</v>
      </c>
      <c r="POA26" s="389">
        <f t="shared" ca="1" si="178"/>
        <v>0</v>
      </c>
      <c r="POB26" s="389">
        <f t="shared" ca="1" si="178"/>
        <v>0</v>
      </c>
      <c r="POC26" s="389">
        <f t="shared" ca="1" si="178"/>
        <v>0</v>
      </c>
      <c r="POD26" s="389">
        <f t="shared" ca="1" si="178"/>
        <v>0</v>
      </c>
      <c r="POE26" s="389">
        <f t="shared" ca="1" si="178"/>
        <v>0</v>
      </c>
      <c r="POF26" s="389">
        <f t="shared" ca="1" si="178"/>
        <v>0</v>
      </c>
      <c r="POG26" s="389">
        <f t="shared" ca="1" si="178"/>
        <v>0</v>
      </c>
      <c r="POH26" s="389">
        <f t="shared" ca="1" si="178"/>
        <v>0</v>
      </c>
      <c r="POI26" s="389">
        <f t="shared" ca="1" si="178"/>
        <v>0</v>
      </c>
      <c r="POJ26" s="389">
        <f t="shared" ca="1" si="178"/>
        <v>0</v>
      </c>
      <c r="POK26" s="389">
        <f t="shared" ca="1" si="178"/>
        <v>0</v>
      </c>
      <c r="POL26" s="389">
        <f t="shared" ca="1" si="178"/>
        <v>0</v>
      </c>
      <c r="POM26" s="389">
        <f t="shared" ca="1" si="178"/>
        <v>0</v>
      </c>
      <c r="PON26" s="389">
        <f t="shared" ca="1" si="178"/>
        <v>0</v>
      </c>
      <c r="POO26" s="389">
        <f t="shared" ca="1" si="178"/>
        <v>0</v>
      </c>
      <c r="POP26" s="389">
        <f t="shared" ca="1" si="178"/>
        <v>0</v>
      </c>
      <c r="POQ26" s="389">
        <f t="shared" ca="1" si="178"/>
        <v>0</v>
      </c>
      <c r="POR26" s="389">
        <f t="shared" ca="1" si="178"/>
        <v>0</v>
      </c>
      <c r="POS26" s="389">
        <f t="shared" ca="1" si="178"/>
        <v>0</v>
      </c>
      <c r="POT26" s="389">
        <f t="shared" ca="1" si="178"/>
        <v>0</v>
      </c>
      <c r="POU26" s="389">
        <f t="shared" ca="1" si="178"/>
        <v>0</v>
      </c>
      <c r="POV26" s="389">
        <f t="shared" ca="1" si="178"/>
        <v>0</v>
      </c>
      <c r="POW26" s="389">
        <f t="shared" ca="1" si="178"/>
        <v>0</v>
      </c>
      <c r="POX26" s="389">
        <f t="shared" ca="1" si="178"/>
        <v>0</v>
      </c>
      <c r="POY26" s="389">
        <f t="shared" ca="1" si="178"/>
        <v>0</v>
      </c>
      <c r="POZ26" s="389">
        <f t="shared" ca="1" si="178"/>
        <v>0</v>
      </c>
      <c r="PPA26" s="389">
        <f t="shared" ca="1" si="178"/>
        <v>0</v>
      </c>
      <c r="PPB26" s="389">
        <f t="shared" ca="1" si="178"/>
        <v>0</v>
      </c>
      <c r="PPC26" s="389">
        <f t="shared" ca="1" si="178"/>
        <v>0</v>
      </c>
      <c r="PPD26" s="389">
        <f t="shared" ca="1" si="178"/>
        <v>0</v>
      </c>
      <c r="PPE26" s="389">
        <f t="shared" ca="1" si="178"/>
        <v>0</v>
      </c>
      <c r="PPF26" s="389">
        <f t="shared" ca="1" si="178"/>
        <v>0</v>
      </c>
      <c r="PPG26" s="389">
        <f t="shared" ca="1" si="178"/>
        <v>0</v>
      </c>
      <c r="PPH26" s="389">
        <f t="shared" ca="1" si="178"/>
        <v>0</v>
      </c>
      <c r="PPI26" s="389">
        <f t="shared" ca="1" si="178"/>
        <v>0</v>
      </c>
      <c r="PPJ26" s="389">
        <f t="shared" ca="1" si="178"/>
        <v>0</v>
      </c>
      <c r="PPK26" s="389">
        <f t="shared" ca="1" si="178"/>
        <v>0</v>
      </c>
      <c r="PPL26" s="389">
        <f t="shared" ca="1" si="178"/>
        <v>0</v>
      </c>
      <c r="PPM26" s="389">
        <f t="shared" ca="1" si="178"/>
        <v>0</v>
      </c>
      <c r="PPN26" s="389">
        <f t="shared" ca="1" si="178"/>
        <v>0</v>
      </c>
      <c r="PPO26" s="389">
        <f t="shared" ca="1" si="178"/>
        <v>0</v>
      </c>
      <c r="PPP26" s="389">
        <f t="shared" ca="1" si="178"/>
        <v>0</v>
      </c>
      <c r="PPQ26" s="389">
        <f t="shared" ca="1" si="178"/>
        <v>0</v>
      </c>
      <c r="PPR26" s="389">
        <f t="shared" ca="1" si="178"/>
        <v>0</v>
      </c>
      <c r="PPS26" s="389">
        <f t="shared" ca="1" si="178"/>
        <v>0</v>
      </c>
      <c r="PPT26" s="389">
        <f t="shared" ca="1" si="178"/>
        <v>0</v>
      </c>
      <c r="PPU26" s="389">
        <f t="shared" ca="1" si="178"/>
        <v>0</v>
      </c>
      <c r="PPV26" s="389">
        <f t="shared" ca="1" si="178"/>
        <v>0</v>
      </c>
      <c r="PPW26" s="389">
        <f t="shared" ca="1" si="178"/>
        <v>0</v>
      </c>
      <c r="PPX26" s="389">
        <f t="shared" ca="1" si="178"/>
        <v>0</v>
      </c>
      <c r="PPY26" s="389">
        <f t="shared" ca="1" si="178"/>
        <v>0</v>
      </c>
      <c r="PPZ26" s="389">
        <f t="shared" ca="1" si="178"/>
        <v>0</v>
      </c>
      <c r="PQA26" s="389">
        <f t="shared" ca="1" si="178"/>
        <v>0</v>
      </c>
      <c r="PQB26" s="389">
        <f t="shared" ca="1" si="178"/>
        <v>0</v>
      </c>
      <c r="PQC26" s="389">
        <f t="shared" ref="PQC26:PSN26" ca="1" si="179">PQC26</f>
        <v>0</v>
      </c>
      <c r="PQD26" s="389">
        <f t="shared" ca="1" si="179"/>
        <v>0</v>
      </c>
      <c r="PQE26" s="389">
        <f t="shared" ca="1" si="179"/>
        <v>0</v>
      </c>
      <c r="PQF26" s="389">
        <f t="shared" ca="1" si="179"/>
        <v>0</v>
      </c>
      <c r="PQG26" s="389">
        <f t="shared" ca="1" si="179"/>
        <v>0</v>
      </c>
      <c r="PQH26" s="389">
        <f t="shared" ca="1" si="179"/>
        <v>0</v>
      </c>
      <c r="PQI26" s="389">
        <f t="shared" ca="1" si="179"/>
        <v>0</v>
      </c>
      <c r="PQJ26" s="389">
        <f t="shared" ca="1" si="179"/>
        <v>0</v>
      </c>
      <c r="PQK26" s="389">
        <f t="shared" ca="1" si="179"/>
        <v>0</v>
      </c>
      <c r="PQL26" s="389">
        <f t="shared" ca="1" si="179"/>
        <v>0</v>
      </c>
      <c r="PQM26" s="389">
        <f t="shared" ca="1" si="179"/>
        <v>0</v>
      </c>
      <c r="PQN26" s="389">
        <f t="shared" ca="1" si="179"/>
        <v>0</v>
      </c>
      <c r="PQO26" s="389">
        <f t="shared" ca="1" si="179"/>
        <v>0</v>
      </c>
      <c r="PQP26" s="389">
        <f t="shared" ca="1" si="179"/>
        <v>0</v>
      </c>
      <c r="PQQ26" s="389">
        <f t="shared" ca="1" si="179"/>
        <v>0</v>
      </c>
      <c r="PQR26" s="389">
        <f t="shared" ca="1" si="179"/>
        <v>0</v>
      </c>
      <c r="PQS26" s="389">
        <f t="shared" ca="1" si="179"/>
        <v>0</v>
      </c>
      <c r="PQT26" s="389">
        <f t="shared" ca="1" si="179"/>
        <v>0</v>
      </c>
      <c r="PQU26" s="389">
        <f t="shared" ca="1" si="179"/>
        <v>0</v>
      </c>
      <c r="PQV26" s="389">
        <f t="shared" ca="1" si="179"/>
        <v>0</v>
      </c>
      <c r="PQW26" s="389">
        <f t="shared" ca="1" si="179"/>
        <v>0</v>
      </c>
      <c r="PQX26" s="389">
        <f t="shared" ca="1" si="179"/>
        <v>0</v>
      </c>
      <c r="PQY26" s="389">
        <f t="shared" ca="1" si="179"/>
        <v>0</v>
      </c>
      <c r="PQZ26" s="389">
        <f t="shared" ca="1" si="179"/>
        <v>0</v>
      </c>
      <c r="PRA26" s="389">
        <f t="shared" ca="1" si="179"/>
        <v>0</v>
      </c>
      <c r="PRB26" s="389">
        <f t="shared" ca="1" si="179"/>
        <v>0</v>
      </c>
      <c r="PRC26" s="389">
        <f t="shared" ca="1" si="179"/>
        <v>0</v>
      </c>
      <c r="PRD26" s="389">
        <f t="shared" ca="1" si="179"/>
        <v>0</v>
      </c>
      <c r="PRE26" s="389">
        <f t="shared" ca="1" si="179"/>
        <v>0</v>
      </c>
      <c r="PRF26" s="389">
        <f t="shared" ca="1" si="179"/>
        <v>0</v>
      </c>
      <c r="PRG26" s="389">
        <f t="shared" ca="1" si="179"/>
        <v>0</v>
      </c>
      <c r="PRH26" s="389">
        <f t="shared" ca="1" si="179"/>
        <v>0</v>
      </c>
      <c r="PRI26" s="389">
        <f t="shared" ca="1" si="179"/>
        <v>0</v>
      </c>
      <c r="PRJ26" s="389">
        <f t="shared" ca="1" si="179"/>
        <v>0</v>
      </c>
      <c r="PRK26" s="389">
        <f t="shared" ca="1" si="179"/>
        <v>0</v>
      </c>
      <c r="PRL26" s="389">
        <f t="shared" ca="1" si="179"/>
        <v>0</v>
      </c>
      <c r="PRM26" s="389">
        <f t="shared" ca="1" si="179"/>
        <v>0</v>
      </c>
      <c r="PRN26" s="389">
        <f t="shared" ca="1" si="179"/>
        <v>0</v>
      </c>
      <c r="PRO26" s="389">
        <f t="shared" ca="1" si="179"/>
        <v>0</v>
      </c>
      <c r="PRP26" s="389">
        <f t="shared" ca="1" si="179"/>
        <v>0</v>
      </c>
      <c r="PRQ26" s="389">
        <f t="shared" ca="1" si="179"/>
        <v>0</v>
      </c>
      <c r="PRR26" s="389">
        <f t="shared" ca="1" si="179"/>
        <v>0</v>
      </c>
      <c r="PRS26" s="389">
        <f t="shared" ca="1" si="179"/>
        <v>0</v>
      </c>
      <c r="PRT26" s="389">
        <f t="shared" ca="1" si="179"/>
        <v>0</v>
      </c>
      <c r="PRU26" s="389">
        <f t="shared" ca="1" si="179"/>
        <v>0</v>
      </c>
      <c r="PRV26" s="389">
        <f t="shared" ca="1" si="179"/>
        <v>0</v>
      </c>
      <c r="PRW26" s="389">
        <f t="shared" ca="1" si="179"/>
        <v>0</v>
      </c>
      <c r="PRX26" s="389">
        <f t="shared" ca="1" si="179"/>
        <v>0</v>
      </c>
      <c r="PRY26" s="389">
        <f t="shared" ca="1" si="179"/>
        <v>0</v>
      </c>
      <c r="PRZ26" s="389">
        <f t="shared" ca="1" si="179"/>
        <v>0</v>
      </c>
      <c r="PSA26" s="389">
        <f t="shared" ca="1" si="179"/>
        <v>0</v>
      </c>
      <c r="PSB26" s="389">
        <f t="shared" ca="1" si="179"/>
        <v>0</v>
      </c>
      <c r="PSC26" s="389">
        <f t="shared" ca="1" si="179"/>
        <v>0</v>
      </c>
      <c r="PSD26" s="389">
        <f t="shared" ca="1" si="179"/>
        <v>0</v>
      </c>
      <c r="PSE26" s="389">
        <f t="shared" ca="1" si="179"/>
        <v>0</v>
      </c>
      <c r="PSF26" s="389">
        <f t="shared" ca="1" si="179"/>
        <v>0</v>
      </c>
      <c r="PSG26" s="389">
        <f t="shared" ca="1" si="179"/>
        <v>0</v>
      </c>
      <c r="PSH26" s="389">
        <f t="shared" ca="1" si="179"/>
        <v>0</v>
      </c>
      <c r="PSI26" s="389">
        <f t="shared" ca="1" si="179"/>
        <v>0</v>
      </c>
      <c r="PSJ26" s="389">
        <f t="shared" ca="1" si="179"/>
        <v>0</v>
      </c>
      <c r="PSK26" s="389">
        <f t="shared" ca="1" si="179"/>
        <v>0</v>
      </c>
      <c r="PSL26" s="389">
        <f t="shared" ca="1" si="179"/>
        <v>0</v>
      </c>
      <c r="PSM26" s="389">
        <f t="shared" ca="1" si="179"/>
        <v>0</v>
      </c>
      <c r="PSN26" s="389">
        <f t="shared" ca="1" si="179"/>
        <v>0</v>
      </c>
      <c r="PSO26" s="389">
        <f t="shared" ref="PSO26:PUZ26" ca="1" si="180">PSO26</f>
        <v>0</v>
      </c>
      <c r="PSP26" s="389">
        <f t="shared" ca="1" si="180"/>
        <v>0</v>
      </c>
      <c r="PSQ26" s="389">
        <f t="shared" ca="1" si="180"/>
        <v>0</v>
      </c>
      <c r="PSR26" s="389">
        <f t="shared" ca="1" si="180"/>
        <v>0</v>
      </c>
      <c r="PSS26" s="389">
        <f t="shared" ca="1" si="180"/>
        <v>0</v>
      </c>
      <c r="PST26" s="389">
        <f t="shared" ca="1" si="180"/>
        <v>0</v>
      </c>
      <c r="PSU26" s="389">
        <f t="shared" ca="1" si="180"/>
        <v>0</v>
      </c>
      <c r="PSV26" s="389">
        <f t="shared" ca="1" si="180"/>
        <v>0</v>
      </c>
      <c r="PSW26" s="389">
        <f t="shared" ca="1" si="180"/>
        <v>0</v>
      </c>
      <c r="PSX26" s="389">
        <f t="shared" ca="1" si="180"/>
        <v>0</v>
      </c>
      <c r="PSY26" s="389">
        <f t="shared" ca="1" si="180"/>
        <v>0</v>
      </c>
      <c r="PSZ26" s="389">
        <f t="shared" ca="1" si="180"/>
        <v>0</v>
      </c>
      <c r="PTA26" s="389">
        <f t="shared" ca="1" si="180"/>
        <v>0</v>
      </c>
      <c r="PTB26" s="389">
        <f t="shared" ca="1" si="180"/>
        <v>0</v>
      </c>
      <c r="PTC26" s="389">
        <f t="shared" ca="1" si="180"/>
        <v>0</v>
      </c>
      <c r="PTD26" s="389">
        <f t="shared" ca="1" si="180"/>
        <v>0</v>
      </c>
      <c r="PTE26" s="389">
        <f t="shared" ca="1" si="180"/>
        <v>0</v>
      </c>
      <c r="PTF26" s="389">
        <f t="shared" ca="1" si="180"/>
        <v>0</v>
      </c>
      <c r="PTG26" s="389">
        <f t="shared" ca="1" si="180"/>
        <v>0</v>
      </c>
      <c r="PTH26" s="389">
        <f t="shared" ca="1" si="180"/>
        <v>0</v>
      </c>
      <c r="PTI26" s="389">
        <f t="shared" ca="1" si="180"/>
        <v>0</v>
      </c>
      <c r="PTJ26" s="389">
        <f t="shared" ca="1" si="180"/>
        <v>0</v>
      </c>
      <c r="PTK26" s="389">
        <f t="shared" ca="1" si="180"/>
        <v>0</v>
      </c>
      <c r="PTL26" s="389">
        <f t="shared" ca="1" si="180"/>
        <v>0</v>
      </c>
      <c r="PTM26" s="389">
        <f t="shared" ca="1" si="180"/>
        <v>0</v>
      </c>
      <c r="PTN26" s="389">
        <f t="shared" ca="1" si="180"/>
        <v>0</v>
      </c>
      <c r="PTO26" s="389">
        <f t="shared" ca="1" si="180"/>
        <v>0</v>
      </c>
      <c r="PTP26" s="389">
        <f t="shared" ca="1" si="180"/>
        <v>0</v>
      </c>
      <c r="PTQ26" s="389">
        <f t="shared" ca="1" si="180"/>
        <v>0</v>
      </c>
      <c r="PTR26" s="389">
        <f t="shared" ca="1" si="180"/>
        <v>0</v>
      </c>
      <c r="PTS26" s="389">
        <f t="shared" ca="1" si="180"/>
        <v>0</v>
      </c>
      <c r="PTT26" s="389">
        <f t="shared" ca="1" si="180"/>
        <v>0</v>
      </c>
      <c r="PTU26" s="389">
        <f t="shared" ca="1" si="180"/>
        <v>0</v>
      </c>
      <c r="PTV26" s="389">
        <f t="shared" ca="1" si="180"/>
        <v>0</v>
      </c>
      <c r="PTW26" s="389">
        <f t="shared" ca="1" si="180"/>
        <v>0</v>
      </c>
      <c r="PTX26" s="389">
        <f t="shared" ca="1" si="180"/>
        <v>0</v>
      </c>
      <c r="PTY26" s="389">
        <f t="shared" ca="1" si="180"/>
        <v>0</v>
      </c>
      <c r="PTZ26" s="389">
        <f t="shared" ca="1" si="180"/>
        <v>0</v>
      </c>
      <c r="PUA26" s="389">
        <f t="shared" ca="1" si="180"/>
        <v>0</v>
      </c>
      <c r="PUB26" s="389">
        <f t="shared" ca="1" si="180"/>
        <v>0</v>
      </c>
      <c r="PUC26" s="389">
        <f t="shared" ca="1" si="180"/>
        <v>0</v>
      </c>
      <c r="PUD26" s="389">
        <f t="shared" ca="1" si="180"/>
        <v>0</v>
      </c>
      <c r="PUE26" s="389">
        <f t="shared" ca="1" si="180"/>
        <v>0</v>
      </c>
      <c r="PUF26" s="389">
        <f t="shared" ca="1" si="180"/>
        <v>0</v>
      </c>
      <c r="PUG26" s="389">
        <f t="shared" ca="1" si="180"/>
        <v>0</v>
      </c>
      <c r="PUH26" s="389">
        <f t="shared" ca="1" si="180"/>
        <v>0</v>
      </c>
      <c r="PUI26" s="389">
        <f t="shared" ca="1" si="180"/>
        <v>0</v>
      </c>
      <c r="PUJ26" s="389">
        <f t="shared" ca="1" si="180"/>
        <v>0</v>
      </c>
      <c r="PUK26" s="389">
        <f t="shared" ca="1" si="180"/>
        <v>0</v>
      </c>
      <c r="PUL26" s="389">
        <f t="shared" ca="1" si="180"/>
        <v>0</v>
      </c>
      <c r="PUM26" s="389">
        <f t="shared" ca="1" si="180"/>
        <v>0</v>
      </c>
      <c r="PUN26" s="389">
        <f t="shared" ca="1" si="180"/>
        <v>0</v>
      </c>
      <c r="PUO26" s="389">
        <f t="shared" ca="1" si="180"/>
        <v>0</v>
      </c>
      <c r="PUP26" s="389">
        <f t="shared" ca="1" si="180"/>
        <v>0</v>
      </c>
      <c r="PUQ26" s="389">
        <f t="shared" ca="1" si="180"/>
        <v>0</v>
      </c>
      <c r="PUR26" s="389">
        <f t="shared" ca="1" si="180"/>
        <v>0</v>
      </c>
      <c r="PUS26" s="389">
        <f t="shared" ca="1" si="180"/>
        <v>0</v>
      </c>
      <c r="PUT26" s="389">
        <f t="shared" ca="1" si="180"/>
        <v>0</v>
      </c>
      <c r="PUU26" s="389">
        <f t="shared" ca="1" si="180"/>
        <v>0</v>
      </c>
      <c r="PUV26" s="389">
        <f t="shared" ca="1" si="180"/>
        <v>0</v>
      </c>
      <c r="PUW26" s="389">
        <f t="shared" ca="1" si="180"/>
        <v>0</v>
      </c>
      <c r="PUX26" s="389">
        <f t="shared" ca="1" si="180"/>
        <v>0</v>
      </c>
      <c r="PUY26" s="389">
        <f t="shared" ca="1" si="180"/>
        <v>0</v>
      </c>
      <c r="PUZ26" s="389">
        <f t="shared" ca="1" si="180"/>
        <v>0</v>
      </c>
      <c r="PVA26" s="389">
        <f t="shared" ref="PVA26:PXL26" ca="1" si="181">PVA26</f>
        <v>0</v>
      </c>
      <c r="PVB26" s="389">
        <f t="shared" ca="1" si="181"/>
        <v>0</v>
      </c>
      <c r="PVC26" s="389">
        <f t="shared" ca="1" si="181"/>
        <v>0</v>
      </c>
      <c r="PVD26" s="389">
        <f t="shared" ca="1" si="181"/>
        <v>0</v>
      </c>
      <c r="PVE26" s="389">
        <f t="shared" ca="1" si="181"/>
        <v>0</v>
      </c>
      <c r="PVF26" s="389">
        <f t="shared" ca="1" si="181"/>
        <v>0</v>
      </c>
      <c r="PVG26" s="389">
        <f t="shared" ca="1" si="181"/>
        <v>0</v>
      </c>
      <c r="PVH26" s="389">
        <f t="shared" ca="1" si="181"/>
        <v>0</v>
      </c>
      <c r="PVI26" s="389">
        <f t="shared" ca="1" si="181"/>
        <v>0</v>
      </c>
      <c r="PVJ26" s="389">
        <f t="shared" ca="1" si="181"/>
        <v>0</v>
      </c>
      <c r="PVK26" s="389">
        <f t="shared" ca="1" si="181"/>
        <v>0</v>
      </c>
      <c r="PVL26" s="389">
        <f t="shared" ca="1" si="181"/>
        <v>0</v>
      </c>
      <c r="PVM26" s="389">
        <f t="shared" ca="1" si="181"/>
        <v>0</v>
      </c>
      <c r="PVN26" s="389">
        <f t="shared" ca="1" si="181"/>
        <v>0</v>
      </c>
      <c r="PVO26" s="389">
        <f t="shared" ca="1" si="181"/>
        <v>0</v>
      </c>
      <c r="PVP26" s="389">
        <f t="shared" ca="1" si="181"/>
        <v>0</v>
      </c>
      <c r="PVQ26" s="389">
        <f t="shared" ca="1" si="181"/>
        <v>0</v>
      </c>
      <c r="PVR26" s="389">
        <f t="shared" ca="1" si="181"/>
        <v>0</v>
      </c>
      <c r="PVS26" s="389">
        <f t="shared" ca="1" si="181"/>
        <v>0</v>
      </c>
      <c r="PVT26" s="389">
        <f t="shared" ca="1" si="181"/>
        <v>0</v>
      </c>
      <c r="PVU26" s="389">
        <f t="shared" ca="1" si="181"/>
        <v>0</v>
      </c>
      <c r="PVV26" s="389">
        <f t="shared" ca="1" si="181"/>
        <v>0</v>
      </c>
      <c r="PVW26" s="389">
        <f t="shared" ca="1" si="181"/>
        <v>0</v>
      </c>
      <c r="PVX26" s="389">
        <f t="shared" ca="1" si="181"/>
        <v>0</v>
      </c>
      <c r="PVY26" s="389">
        <f t="shared" ca="1" si="181"/>
        <v>0</v>
      </c>
      <c r="PVZ26" s="389">
        <f t="shared" ca="1" si="181"/>
        <v>0</v>
      </c>
      <c r="PWA26" s="389">
        <f t="shared" ca="1" si="181"/>
        <v>0</v>
      </c>
      <c r="PWB26" s="389">
        <f t="shared" ca="1" si="181"/>
        <v>0</v>
      </c>
      <c r="PWC26" s="389">
        <f t="shared" ca="1" si="181"/>
        <v>0</v>
      </c>
      <c r="PWD26" s="389">
        <f t="shared" ca="1" si="181"/>
        <v>0</v>
      </c>
      <c r="PWE26" s="389">
        <f t="shared" ca="1" si="181"/>
        <v>0</v>
      </c>
      <c r="PWF26" s="389">
        <f t="shared" ca="1" si="181"/>
        <v>0</v>
      </c>
      <c r="PWG26" s="389">
        <f t="shared" ca="1" si="181"/>
        <v>0</v>
      </c>
      <c r="PWH26" s="389">
        <f t="shared" ca="1" si="181"/>
        <v>0</v>
      </c>
      <c r="PWI26" s="389">
        <f t="shared" ca="1" si="181"/>
        <v>0</v>
      </c>
      <c r="PWJ26" s="389">
        <f t="shared" ca="1" si="181"/>
        <v>0</v>
      </c>
      <c r="PWK26" s="389">
        <f t="shared" ca="1" si="181"/>
        <v>0</v>
      </c>
      <c r="PWL26" s="389">
        <f t="shared" ca="1" si="181"/>
        <v>0</v>
      </c>
      <c r="PWM26" s="389">
        <f t="shared" ca="1" si="181"/>
        <v>0</v>
      </c>
      <c r="PWN26" s="389">
        <f t="shared" ca="1" si="181"/>
        <v>0</v>
      </c>
      <c r="PWO26" s="389">
        <f t="shared" ca="1" si="181"/>
        <v>0</v>
      </c>
      <c r="PWP26" s="389">
        <f t="shared" ca="1" si="181"/>
        <v>0</v>
      </c>
      <c r="PWQ26" s="389">
        <f t="shared" ca="1" si="181"/>
        <v>0</v>
      </c>
      <c r="PWR26" s="389">
        <f t="shared" ca="1" si="181"/>
        <v>0</v>
      </c>
      <c r="PWS26" s="389">
        <f t="shared" ca="1" si="181"/>
        <v>0</v>
      </c>
      <c r="PWT26" s="389">
        <f t="shared" ca="1" si="181"/>
        <v>0</v>
      </c>
      <c r="PWU26" s="389">
        <f t="shared" ca="1" si="181"/>
        <v>0</v>
      </c>
      <c r="PWV26" s="389">
        <f t="shared" ca="1" si="181"/>
        <v>0</v>
      </c>
      <c r="PWW26" s="389">
        <f t="shared" ca="1" si="181"/>
        <v>0</v>
      </c>
      <c r="PWX26" s="389">
        <f t="shared" ca="1" si="181"/>
        <v>0</v>
      </c>
      <c r="PWY26" s="389">
        <f t="shared" ca="1" si="181"/>
        <v>0</v>
      </c>
      <c r="PWZ26" s="389">
        <f t="shared" ca="1" si="181"/>
        <v>0</v>
      </c>
      <c r="PXA26" s="389">
        <f t="shared" ca="1" si="181"/>
        <v>0</v>
      </c>
      <c r="PXB26" s="389">
        <f t="shared" ca="1" si="181"/>
        <v>0</v>
      </c>
      <c r="PXC26" s="389">
        <f t="shared" ca="1" si="181"/>
        <v>0</v>
      </c>
      <c r="PXD26" s="389">
        <f t="shared" ca="1" si="181"/>
        <v>0</v>
      </c>
      <c r="PXE26" s="389">
        <f t="shared" ca="1" si="181"/>
        <v>0</v>
      </c>
      <c r="PXF26" s="389">
        <f t="shared" ca="1" si="181"/>
        <v>0</v>
      </c>
      <c r="PXG26" s="389">
        <f t="shared" ca="1" si="181"/>
        <v>0</v>
      </c>
      <c r="PXH26" s="389">
        <f t="shared" ca="1" si="181"/>
        <v>0</v>
      </c>
      <c r="PXI26" s="389">
        <f t="shared" ca="1" si="181"/>
        <v>0</v>
      </c>
      <c r="PXJ26" s="389">
        <f t="shared" ca="1" si="181"/>
        <v>0</v>
      </c>
      <c r="PXK26" s="389">
        <f t="shared" ca="1" si="181"/>
        <v>0</v>
      </c>
      <c r="PXL26" s="389">
        <f t="shared" ca="1" si="181"/>
        <v>0</v>
      </c>
      <c r="PXM26" s="389">
        <f t="shared" ref="PXM26:PZX26" ca="1" si="182">PXM26</f>
        <v>0</v>
      </c>
      <c r="PXN26" s="389">
        <f t="shared" ca="1" si="182"/>
        <v>0</v>
      </c>
      <c r="PXO26" s="389">
        <f t="shared" ca="1" si="182"/>
        <v>0</v>
      </c>
      <c r="PXP26" s="389">
        <f t="shared" ca="1" si="182"/>
        <v>0</v>
      </c>
      <c r="PXQ26" s="389">
        <f t="shared" ca="1" si="182"/>
        <v>0</v>
      </c>
      <c r="PXR26" s="389">
        <f t="shared" ca="1" si="182"/>
        <v>0</v>
      </c>
      <c r="PXS26" s="389">
        <f t="shared" ca="1" si="182"/>
        <v>0</v>
      </c>
      <c r="PXT26" s="389">
        <f t="shared" ca="1" si="182"/>
        <v>0</v>
      </c>
      <c r="PXU26" s="389">
        <f t="shared" ca="1" si="182"/>
        <v>0</v>
      </c>
      <c r="PXV26" s="389">
        <f t="shared" ca="1" si="182"/>
        <v>0</v>
      </c>
      <c r="PXW26" s="389">
        <f t="shared" ca="1" si="182"/>
        <v>0</v>
      </c>
      <c r="PXX26" s="389">
        <f t="shared" ca="1" si="182"/>
        <v>0</v>
      </c>
      <c r="PXY26" s="389">
        <f t="shared" ca="1" si="182"/>
        <v>0</v>
      </c>
      <c r="PXZ26" s="389">
        <f t="shared" ca="1" si="182"/>
        <v>0</v>
      </c>
      <c r="PYA26" s="389">
        <f t="shared" ca="1" si="182"/>
        <v>0</v>
      </c>
      <c r="PYB26" s="389">
        <f t="shared" ca="1" si="182"/>
        <v>0</v>
      </c>
      <c r="PYC26" s="389">
        <f t="shared" ca="1" si="182"/>
        <v>0</v>
      </c>
      <c r="PYD26" s="389">
        <f t="shared" ca="1" si="182"/>
        <v>0</v>
      </c>
      <c r="PYE26" s="389">
        <f t="shared" ca="1" si="182"/>
        <v>0</v>
      </c>
      <c r="PYF26" s="389">
        <f t="shared" ca="1" si="182"/>
        <v>0</v>
      </c>
      <c r="PYG26" s="389">
        <f t="shared" ca="1" si="182"/>
        <v>0</v>
      </c>
      <c r="PYH26" s="389">
        <f t="shared" ca="1" si="182"/>
        <v>0</v>
      </c>
      <c r="PYI26" s="389">
        <f t="shared" ca="1" si="182"/>
        <v>0</v>
      </c>
      <c r="PYJ26" s="389">
        <f t="shared" ca="1" si="182"/>
        <v>0</v>
      </c>
      <c r="PYK26" s="389">
        <f t="shared" ca="1" si="182"/>
        <v>0</v>
      </c>
      <c r="PYL26" s="389">
        <f t="shared" ca="1" si="182"/>
        <v>0</v>
      </c>
      <c r="PYM26" s="389">
        <f t="shared" ca="1" si="182"/>
        <v>0</v>
      </c>
      <c r="PYN26" s="389">
        <f t="shared" ca="1" si="182"/>
        <v>0</v>
      </c>
      <c r="PYO26" s="389">
        <f t="shared" ca="1" si="182"/>
        <v>0</v>
      </c>
      <c r="PYP26" s="389">
        <f t="shared" ca="1" si="182"/>
        <v>0</v>
      </c>
      <c r="PYQ26" s="389">
        <f t="shared" ca="1" si="182"/>
        <v>0</v>
      </c>
      <c r="PYR26" s="389">
        <f t="shared" ca="1" si="182"/>
        <v>0</v>
      </c>
      <c r="PYS26" s="389">
        <f t="shared" ca="1" si="182"/>
        <v>0</v>
      </c>
      <c r="PYT26" s="389">
        <f t="shared" ca="1" si="182"/>
        <v>0</v>
      </c>
      <c r="PYU26" s="389">
        <f t="shared" ca="1" si="182"/>
        <v>0</v>
      </c>
      <c r="PYV26" s="389">
        <f t="shared" ca="1" si="182"/>
        <v>0</v>
      </c>
      <c r="PYW26" s="389">
        <f t="shared" ca="1" si="182"/>
        <v>0</v>
      </c>
      <c r="PYX26" s="389">
        <f t="shared" ca="1" si="182"/>
        <v>0</v>
      </c>
      <c r="PYY26" s="389">
        <f t="shared" ca="1" si="182"/>
        <v>0</v>
      </c>
      <c r="PYZ26" s="389">
        <f t="shared" ca="1" si="182"/>
        <v>0</v>
      </c>
      <c r="PZA26" s="389">
        <f t="shared" ca="1" si="182"/>
        <v>0</v>
      </c>
      <c r="PZB26" s="389">
        <f t="shared" ca="1" si="182"/>
        <v>0</v>
      </c>
      <c r="PZC26" s="389">
        <f t="shared" ca="1" si="182"/>
        <v>0</v>
      </c>
      <c r="PZD26" s="389">
        <f t="shared" ca="1" si="182"/>
        <v>0</v>
      </c>
      <c r="PZE26" s="389">
        <f t="shared" ca="1" si="182"/>
        <v>0</v>
      </c>
      <c r="PZF26" s="389">
        <f t="shared" ca="1" si="182"/>
        <v>0</v>
      </c>
      <c r="PZG26" s="389">
        <f t="shared" ca="1" si="182"/>
        <v>0</v>
      </c>
      <c r="PZH26" s="389">
        <f t="shared" ca="1" si="182"/>
        <v>0</v>
      </c>
      <c r="PZI26" s="389">
        <f t="shared" ca="1" si="182"/>
        <v>0</v>
      </c>
      <c r="PZJ26" s="389">
        <f t="shared" ca="1" si="182"/>
        <v>0</v>
      </c>
      <c r="PZK26" s="389">
        <f t="shared" ca="1" si="182"/>
        <v>0</v>
      </c>
      <c r="PZL26" s="389">
        <f t="shared" ca="1" si="182"/>
        <v>0</v>
      </c>
      <c r="PZM26" s="389">
        <f t="shared" ca="1" si="182"/>
        <v>0</v>
      </c>
      <c r="PZN26" s="389">
        <f t="shared" ca="1" si="182"/>
        <v>0</v>
      </c>
      <c r="PZO26" s="389">
        <f t="shared" ca="1" si="182"/>
        <v>0</v>
      </c>
      <c r="PZP26" s="389">
        <f t="shared" ca="1" si="182"/>
        <v>0</v>
      </c>
      <c r="PZQ26" s="389">
        <f t="shared" ca="1" si="182"/>
        <v>0</v>
      </c>
      <c r="PZR26" s="389">
        <f t="shared" ca="1" si="182"/>
        <v>0</v>
      </c>
      <c r="PZS26" s="389">
        <f t="shared" ca="1" si="182"/>
        <v>0</v>
      </c>
      <c r="PZT26" s="389">
        <f t="shared" ca="1" si="182"/>
        <v>0</v>
      </c>
      <c r="PZU26" s="389">
        <f t="shared" ca="1" si="182"/>
        <v>0</v>
      </c>
      <c r="PZV26" s="389">
        <f t="shared" ca="1" si="182"/>
        <v>0</v>
      </c>
      <c r="PZW26" s="389">
        <f t="shared" ca="1" si="182"/>
        <v>0</v>
      </c>
      <c r="PZX26" s="389">
        <f t="shared" ca="1" si="182"/>
        <v>0</v>
      </c>
      <c r="PZY26" s="389">
        <f t="shared" ref="PZY26:QCJ26" ca="1" si="183">PZY26</f>
        <v>0</v>
      </c>
      <c r="PZZ26" s="389">
        <f t="shared" ca="1" si="183"/>
        <v>0</v>
      </c>
      <c r="QAA26" s="389">
        <f t="shared" ca="1" si="183"/>
        <v>0</v>
      </c>
      <c r="QAB26" s="389">
        <f t="shared" ca="1" si="183"/>
        <v>0</v>
      </c>
      <c r="QAC26" s="389">
        <f t="shared" ca="1" si="183"/>
        <v>0</v>
      </c>
      <c r="QAD26" s="389">
        <f t="shared" ca="1" si="183"/>
        <v>0</v>
      </c>
      <c r="QAE26" s="389">
        <f t="shared" ca="1" si="183"/>
        <v>0</v>
      </c>
      <c r="QAF26" s="389">
        <f t="shared" ca="1" si="183"/>
        <v>0</v>
      </c>
      <c r="QAG26" s="389">
        <f t="shared" ca="1" si="183"/>
        <v>0</v>
      </c>
      <c r="QAH26" s="389">
        <f t="shared" ca="1" si="183"/>
        <v>0</v>
      </c>
      <c r="QAI26" s="389">
        <f t="shared" ca="1" si="183"/>
        <v>0</v>
      </c>
      <c r="QAJ26" s="389">
        <f t="shared" ca="1" si="183"/>
        <v>0</v>
      </c>
      <c r="QAK26" s="389">
        <f t="shared" ca="1" si="183"/>
        <v>0</v>
      </c>
      <c r="QAL26" s="389">
        <f t="shared" ca="1" si="183"/>
        <v>0</v>
      </c>
      <c r="QAM26" s="389">
        <f t="shared" ca="1" si="183"/>
        <v>0</v>
      </c>
      <c r="QAN26" s="389">
        <f t="shared" ca="1" si="183"/>
        <v>0</v>
      </c>
      <c r="QAO26" s="389">
        <f t="shared" ca="1" si="183"/>
        <v>0</v>
      </c>
      <c r="QAP26" s="389">
        <f t="shared" ca="1" si="183"/>
        <v>0</v>
      </c>
      <c r="QAQ26" s="389">
        <f t="shared" ca="1" si="183"/>
        <v>0</v>
      </c>
      <c r="QAR26" s="389">
        <f t="shared" ca="1" si="183"/>
        <v>0</v>
      </c>
      <c r="QAS26" s="389">
        <f t="shared" ca="1" si="183"/>
        <v>0</v>
      </c>
      <c r="QAT26" s="389">
        <f t="shared" ca="1" si="183"/>
        <v>0</v>
      </c>
      <c r="QAU26" s="389">
        <f t="shared" ca="1" si="183"/>
        <v>0</v>
      </c>
      <c r="QAV26" s="389">
        <f t="shared" ca="1" si="183"/>
        <v>0</v>
      </c>
      <c r="QAW26" s="389">
        <f t="shared" ca="1" si="183"/>
        <v>0</v>
      </c>
      <c r="QAX26" s="389">
        <f t="shared" ca="1" si="183"/>
        <v>0</v>
      </c>
      <c r="QAY26" s="389">
        <f t="shared" ca="1" si="183"/>
        <v>0</v>
      </c>
      <c r="QAZ26" s="389">
        <f t="shared" ca="1" si="183"/>
        <v>0</v>
      </c>
      <c r="QBA26" s="389">
        <f t="shared" ca="1" si="183"/>
        <v>0</v>
      </c>
      <c r="QBB26" s="389">
        <f t="shared" ca="1" si="183"/>
        <v>0</v>
      </c>
      <c r="QBC26" s="389">
        <f t="shared" ca="1" si="183"/>
        <v>0</v>
      </c>
      <c r="QBD26" s="389">
        <f t="shared" ca="1" si="183"/>
        <v>0</v>
      </c>
      <c r="QBE26" s="389">
        <f t="shared" ca="1" si="183"/>
        <v>0</v>
      </c>
      <c r="QBF26" s="389">
        <f t="shared" ca="1" si="183"/>
        <v>0</v>
      </c>
      <c r="QBG26" s="389">
        <f t="shared" ca="1" si="183"/>
        <v>0</v>
      </c>
      <c r="QBH26" s="389">
        <f t="shared" ca="1" si="183"/>
        <v>0</v>
      </c>
      <c r="QBI26" s="389">
        <f t="shared" ca="1" si="183"/>
        <v>0</v>
      </c>
      <c r="QBJ26" s="389">
        <f t="shared" ca="1" si="183"/>
        <v>0</v>
      </c>
      <c r="QBK26" s="389">
        <f t="shared" ca="1" si="183"/>
        <v>0</v>
      </c>
      <c r="QBL26" s="389">
        <f t="shared" ca="1" si="183"/>
        <v>0</v>
      </c>
      <c r="QBM26" s="389">
        <f t="shared" ca="1" si="183"/>
        <v>0</v>
      </c>
      <c r="QBN26" s="389">
        <f t="shared" ca="1" si="183"/>
        <v>0</v>
      </c>
      <c r="QBO26" s="389">
        <f t="shared" ca="1" si="183"/>
        <v>0</v>
      </c>
      <c r="QBP26" s="389">
        <f t="shared" ca="1" si="183"/>
        <v>0</v>
      </c>
      <c r="QBQ26" s="389">
        <f t="shared" ca="1" si="183"/>
        <v>0</v>
      </c>
      <c r="QBR26" s="389">
        <f t="shared" ca="1" si="183"/>
        <v>0</v>
      </c>
      <c r="QBS26" s="389">
        <f t="shared" ca="1" si="183"/>
        <v>0</v>
      </c>
      <c r="QBT26" s="389">
        <f t="shared" ca="1" si="183"/>
        <v>0</v>
      </c>
      <c r="QBU26" s="389">
        <f t="shared" ca="1" si="183"/>
        <v>0</v>
      </c>
      <c r="QBV26" s="389">
        <f t="shared" ca="1" si="183"/>
        <v>0</v>
      </c>
      <c r="QBW26" s="389">
        <f t="shared" ca="1" si="183"/>
        <v>0</v>
      </c>
      <c r="QBX26" s="389">
        <f t="shared" ca="1" si="183"/>
        <v>0</v>
      </c>
      <c r="QBY26" s="389">
        <f t="shared" ca="1" si="183"/>
        <v>0</v>
      </c>
      <c r="QBZ26" s="389">
        <f t="shared" ca="1" si="183"/>
        <v>0</v>
      </c>
      <c r="QCA26" s="389">
        <f t="shared" ca="1" si="183"/>
        <v>0</v>
      </c>
      <c r="QCB26" s="389">
        <f t="shared" ca="1" si="183"/>
        <v>0</v>
      </c>
      <c r="QCC26" s="389">
        <f t="shared" ca="1" si="183"/>
        <v>0</v>
      </c>
      <c r="QCD26" s="389">
        <f t="shared" ca="1" si="183"/>
        <v>0</v>
      </c>
      <c r="QCE26" s="389">
        <f t="shared" ca="1" si="183"/>
        <v>0</v>
      </c>
      <c r="QCF26" s="389">
        <f t="shared" ca="1" si="183"/>
        <v>0</v>
      </c>
      <c r="QCG26" s="389">
        <f t="shared" ca="1" si="183"/>
        <v>0</v>
      </c>
      <c r="QCH26" s="389">
        <f t="shared" ca="1" si="183"/>
        <v>0</v>
      </c>
      <c r="QCI26" s="389">
        <f t="shared" ca="1" si="183"/>
        <v>0</v>
      </c>
      <c r="QCJ26" s="389">
        <f t="shared" ca="1" si="183"/>
        <v>0</v>
      </c>
      <c r="QCK26" s="389">
        <f t="shared" ref="QCK26:QEV26" ca="1" si="184">QCK26</f>
        <v>0</v>
      </c>
      <c r="QCL26" s="389">
        <f t="shared" ca="1" si="184"/>
        <v>0</v>
      </c>
      <c r="QCM26" s="389">
        <f t="shared" ca="1" si="184"/>
        <v>0</v>
      </c>
      <c r="QCN26" s="389">
        <f t="shared" ca="1" si="184"/>
        <v>0</v>
      </c>
      <c r="QCO26" s="389">
        <f t="shared" ca="1" si="184"/>
        <v>0</v>
      </c>
      <c r="QCP26" s="389">
        <f t="shared" ca="1" si="184"/>
        <v>0</v>
      </c>
      <c r="QCQ26" s="389">
        <f t="shared" ca="1" si="184"/>
        <v>0</v>
      </c>
      <c r="QCR26" s="389">
        <f t="shared" ca="1" si="184"/>
        <v>0</v>
      </c>
      <c r="QCS26" s="389">
        <f t="shared" ca="1" si="184"/>
        <v>0</v>
      </c>
      <c r="QCT26" s="389">
        <f t="shared" ca="1" si="184"/>
        <v>0</v>
      </c>
      <c r="QCU26" s="389">
        <f t="shared" ca="1" si="184"/>
        <v>0</v>
      </c>
      <c r="QCV26" s="389">
        <f t="shared" ca="1" si="184"/>
        <v>0</v>
      </c>
      <c r="QCW26" s="389">
        <f t="shared" ca="1" si="184"/>
        <v>0</v>
      </c>
      <c r="QCX26" s="389">
        <f t="shared" ca="1" si="184"/>
        <v>0</v>
      </c>
      <c r="QCY26" s="389">
        <f t="shared" ca="1" si="184"/>
        <v>0</v>
      </c>
      <c r="QCZ26" s="389">
        <f t="shared" ca="1" si="184"/>
        <v>0</v>
      </c>
      <c r="QDA26" s="389">
        <f t="shared" ca="1" si="184"/>
        <v>0</v>
      </c>
      <c r="QDB26" s="389">
        <f t="shared" ca="1" si="184"/>
        <v>0</v>
      </c>
      <c r="QDC26" s="389">
        <f t="shared" ca="1" si="184"/>
        <v>0</v>
      </c>
      <c r="QDD26" s="389">
        <f t="shared" ca="1" si="184"/>
        <v>0</v>
      </c>
      <c r="QDE26" s="389">
        <f t="shared" ca="1" si="184"/>
        <v>0</v>
      </c>
      <c r="QDF26" s="389">
        <f t="shared" ca="1" si="184"/>
        <v>0</v>
      </c>
      <c r="QDG26" s="389">
        <f t="shared" ca="1" si="184"/>
        <v>0</v>
      </c>
      <c r="QDH26" s="389">
        <f t="shared" ca="1" si="184"/>
        <v>0</v>
      </c>
      <c r="QDI26" s="389">
        <f t="shared" ca="1" si="184"/>
        <v>0</v>
      </c>
      <c r="QDJ26" s="389">
        <f t="shared" ca="1" si="184"/>
        <v>0</v>
      </c>
      <c r="QDK26" s="389">
        <f t="shared" ca="1" si="184"/>
        <v>0</v>
      </c>
      <c r="QDL26" s="389">
        <f t="shared" ca="1" si="184"/>
        <v>0</v>
      </c>
      <c r="QDM26" s="389">
        <f t="shared" ca="1" si="184"/>
        <v>0</v>
      </c>
      <c r="QDN26" s="389">
        <f t="shared" ca="1" si="184"/>
        <v>0</v>
      </c>
      <c r="QDO26" s="389">
        <f t="shared" ca="1" si="184"/>
        <v>0</v>
      </c>
      <c r="QDP26" s="389">
        <f t="shared" ca="1" si="184"/>
        <v>0</v>
      </c>
      <c r="QDQ26" s="389">
        <f t="shared" ca="1" si="184"/>
        <v>0</v>
      </c>
      <c r="QDR26" s="389">
        <f t="shared" ca="1" si="184"/>
        <v>0</v>
      </c>
      <c r="QDS26" s="389">
        <f t="shared" ca="1" si="184"/>
        <v>0</v>
      </c>
      <c r="QDT26" s="389">
        <f t="shared" ca="1" si="184"/>
        <v>0</v>
      </c>
      <c r="QDU26" s="389">
        <f t="shared" ca="1" si="184"/>
        <v>0</v>
      </c>
      <c r="QDV26" s="389">
        <f t="shared" ca="1" si="184"/>
        <v>0</v>
      </c>
      <c r="QDW26" s="389">
        <f t="shared" ca="1" si="184"/>
        <v>0</v>
      </c>
      <c r="QDX26" s="389">
        <f t="shared" ca="1" si="184"/>
        <v>0</v>
      </c>
      <c r="QDY26" s="389">
        <f t="shared" ca="1" si="184"/>
        <v>0</v>
      </c>
      <c r="QDZ26" s="389">
        <f t="shared" ca="1" si="184"/>
        <v>0</v>
      </c>
      <c r="QEA26" s="389">
        <f t="shared" ca="1" si="184"/>
        <v>0</v>
      </c>
      <c r="QEB26" s="389">
        <f t="shared" ca="1" si="184"/>
        <v>0</v>
      </c>
      <c r="QEC26" s="389">
        <f t="shared" ca="1" si="184"/>
        <v>0</v>
      </c>
      <c r="QED26" s="389">
        <f t="shared" ca="1" si="184"/>
        <v>0</v>
      </c>
      <c r="QEE26" s="389">
        <f t="shared" ca="1" si="184"/>
        <v>0</v>
      </c>
      <c r="QEF26" s="389">
        <f t="shared" ca="1" si="184"/>
        <v>0</v>
      </c>
      <c r="QEG26" s="389">
        <f t="shared" ca="1" si="184"/>
        <v>0</v>
      </c>
      <c r="QEH26" s="389">
        <f t="shared" ca="1" si="184"/>
        <v>0</v>
      </c>
      <c r="QEI26" s="389">
        <f t="shared" ca="1" si="184"/>
        <v>0</v>
      </c>
      <c r="QEJ26" s="389">
        <f t="shared" ca="1" si="184"/>
        <v>0</v>
      </c>
      <c r="QEK26" s="389">
        <f t="shared" ca="1" si="184"/>
        <v>0</v>
      </c>
      <c r="QEL26" s="389">
        <f t="shared" ca="1" si="184"/>
        <v>0</v>
      </c>
      <c r="QEM26" s="389">
        <f t="shared" ca="1" si="184"/>
        <v>0</v>
      </c>
      <c r="QEN26" s="389">
        <f t="shared" ca="1" si="184"/>
        <v>0</v>
      </c>
      <c r="QEO26" s="389">
        <f t="shared" ca="1" si="184"/>
        <v>0</v>
      </c>
      <c r="QEP26" s="389">
        <f t="shared" ca="1" si="184"/>
        <v>0</v>
      </c>
      <c r="QEQ26" s="389">
        <f t="shared" ca="1" si="184"/>
        <v>0</v>
      </c>
      <c r="QER26" s="389">
        <f t="shared" ca="1" si="184"/>
        <v>0</v>
      </c>
      <c r="QES26" s="389">
        <f t="shared" ca="1" si="184"/>
        <v>0</v>
      </c>
      <c r="QET26" s="389">
        <f t="shared" ca="1" si="184"/>
        <v>0</v>
      </c>
      <c r="QEU26" s="389">
        <f t="shared" ca="1" si="184"/>
        <v>0</v>
      </c>
      <c r="QEV26" s="389">
        <f t="shared" ca="1" si="184"/>
        <v>0</v>
      </c>
      <c r="QEW26" s="389">
        <f t="shared" ref="QEW26:QHH26" ca="1" si="185">QEW26</f>
        <v>0</v>
      </c>
      <c r="QEX26" s="389">
        <f t="shared" ca="1" si="185"/>
        <v>0</v>
      </c>
      <c r="QEY26" s="389">
        <f t="shared" ca="1" si="185"/>
        <v>0</v>
      </c>
      <c r="QEZ26" s="389">
        <f t="shared" ca="1" si="185"/>
        <v>0</v>
      </c>
      <c r="QFA26" s="389">
        <f t="shared" ca="1" si="185"/>
        <v>0</v>
      </c>
      <c r="QFB26" s="389">
        <f t="shared" ca="1" si="185"/>
        <v>0</v>
      </c>
      <c r="QFC26" s="389">
        <f t="shared" ca="1" si="185"/>
        <v>0</v>
      </c>
      <c r="QFD26" s="389">
        <f t="shared" ca="1" si="185"/>
        <v>0</v>
      </c>
      <c r="QFE26" s="389">
        <f t="shared" ca="1" si="185"/>
        <v>0</v>
      </c>
      <c r="QFF26" s="389">
        <f t="shared" ca="1" si="185"/>
        <v>0</v>
      </c>
      <c r="QFG26" s="389">
        <f t="shared" ca="1" si="185"/>
        <v>0</v>
      </c>
      <c r="QFH26" s="389">
        <f t="shared" ca="1" si="185"/>
        <v>0</v>
      </c>
      <c r="QFI26" s="389">
        <f t="shared" ca="1" si="185"/>
        <v>0</v>
      </c>
      <c r="QFJ26" s="389">
        <f t="shared" ca="1" si="185"/>
        <v>0</v>
      </c>
      <c r="QFK26" s="389">
        <f t="shared" ca="1" si="185"/>
        <v>0</v>
      </c>
      <c r="QFL26" s="389">
        <f t="shared" ca="1" si="185"/>
        <v>0</v>
      </c>
      <c r="QFM26" s="389">
        <f t="shared" ca="1" si="185"/>
        <v>0</v>
      </c>
      <c r="QFN26" s="389">
        <f t="shared" ca="1" si="185"/>
        <v>0</v>
      </c>
      <c r="QFO26" s="389">
        <f t="shared" ca="1" si="185"/>
        <v>0</v>
      </c>
      <c r="QFP26" s="389">
        <f t="shared" ca="1" si="185"/>
        <v>0</v>
      </c>
      <c r="QFQ26" s="389">
        <f t="shared" ca="1" si="185"/>
        <v>0</v>
      </c>
      <c r="QFR26" s="389">
        <f t="shared" ca="1" si="185"/>
        <v>0</v>
      </c>
      <c r="QFS26" s="389">
        <f t="shared" ca="1" si="185"/>
        <v>0</v>
      </c>
      <c r="QFT26" s="389">
        <f t="shared" ca="1" si="185"/>
        <v>0</v>
      </c>
      <c r="QFU26" s="389">
        <f t="shared" ca="1" si="185"/>
        <v>0</v>
      </c>
      <c r="QFV26" s="389">
        <f t="shared" ca="1" si="185"/>
        <v>0</v>
      </c>
      <c r="QFW26" s="389">
        <f t="shared" ca="1" si="185"/>
        <v>0</v>
      </c>
      <c r="QFX26" s="389">
        <f t="shared" ca="1" si="185"/>
        <v>0</v>
      </c>
      <c r="QFY26" s="389">
        <f t="shared" ca="1" si="185"/>
        <v>0</v>
      </c>
      <c r="QFZ26" s="389">
        <f t="shared" ca="1" si="185"/>
        <v>0</v>
      </c>
      <c r="QGA26" s="389">
        <f t="shared" ca="1" si="185"/>
        <v>0</v>
      </c>
      <c r="QGB26" s="389">
        <f t="shared" ca="1" si="185"/>
        <v>0</v>
      </c>
      <c r="QGC26" s="389">
        <f t="shared" ca="1" si="185"/>
        <v>0</v>
      </c>
      <c r="QGD26" s="389">
        <f t="shared" ca="1" si="185"/>
        <v>0</v>
      </c>
      <c r="QGE26" s="389">
        <f t="shared" ca="1" si="185"/>
        <v>0</v>
      </c>
      <c r="QGF26" s="389">
        <f t="shared" ca="1" si="185"/>
        <v>0</v>
      </c>
      <c r="QGG26" s="389">
        <f t="shared" ca="1" si="185"/>
        <v>0</v>
      </c>
      <c r="QGH26" s="389">
        <f t="shared" ca="1" si="185"/>
        <v>0</v>
      </c>
      <c r="QGI26" s="389">
        <f t="shared" ca="1" si="185"/>
        <v>0</v>
      </c>
      <c r="QGJ26" s="389">
        <f t="shared" ca="1" si="185"/>
        <v>0</v>
      </c>
      <c r="QGK26" s="389">
        <f t="shared" ca="1" si="185"/>
        <v>0</v>
      </c>
      <c r="QGL26" s="389">
        <f t="shared" ca="1" si="185"/>
        <v>0</v>
      </c>
      <c r="QGM26" s="389">
        <f t="shared" ca="1" si="185"/>
        <v>0</v>
      </c>
      <c r="QGN26" s="389">
        <f t="shared" ca="1" si="185"/>
        <v>0</v>
      </c>
      <c r="QGO26" s="389">
        <f t="shared" ca="1" si="185"/>
        <v>0</v>
      </c>
      <c r="QGP26" s="389">
        <f t="shared" ca="1" si="185"/>
        <v>0</v>
      </c>
      <c r="QGQ26" s="389">
        <f t="shared" ca="1" si="185"/>
        <v>0</v>
      </c>
      <c r="QGR26" s="389">
        <f t="shared" ca="1" si="185"/>
        <v>0</v>
      </c>
      <c r="QGS26" s="389">
        <f t="shared" ca="1" si="185"/>
        <v>0</v>
      </c>
      <c r="QGT26" s="389">
        <f t="shared" ca="1" si="185"/>
        <v>0</v>
      </c>
      <c r="QGU26" s="389">
        <f t="shared" ca="1" si="185"/>
        <v>0</v>
      </c>
      <c r="QGV26" s="389">
        <f t="shared" ca="1" si="185"/>
        <v>0</v>
      </c>
      <c r="QGW26" s="389">
        <f t="shared" ca="1" si="185"/>
        <v>0</v>
      </c>
      <c r="QGX26" s="389">
        <f t="shared" ca="1" si="185"/>
        <v>0</v>
      </c>
      <c r="QGY26" s="389">
        <f t="shared" ca="1" si="185"/>
        <v>0</v>
      </c>
      <c r="QGZ26" s="389">
        <f t="shared" ca="1" si="185"/>
        <v>0</v>
      </c>
      <c r="QHA26" s="389">
        <f t="shared" ca="1" si="185"/>
        <v>0</v>
      </c>
      <c r="QHB26" s="389">
        <f t="shared" ca="1" si="185"/>
        <v>0</v>
      </c>
      <c r="QHC26" s="389">
        <f t="shared" ca="1" si="185"/>
        <v>0</v>
      </c>
      <c r="QHD26" s="389">
        <f t="shared" ca="1" si="185"/>
        <v>0</v>
      </c>
      <c r="QHE26" s="389">
        <f t="shared" ca="1" si="185"/>
        <v>0</v>
      </c>
      <c r="QHF26" s="389">
        <f t="shared" ca="1" si="185"/>
        <v>0</v>
      </c>
      <c r="QHG26" s="389">
        <f t="shared" ca="1" si="185"/>
        <v>0</v>
      </c>
      <c r="QHH26" s="389">
        <f t="shared" ca="1" si="185"/>
        <v>0</v>
      </c>
      <c r="QHI26" s="389">
        <f t="shared" ref="QHI26:QJT26" ca="1" si="186">QHI26</f>
        <v>0</v>
      </c>
      <c r="QHJ26" s="389">
        <f t="shared" ca="1" si="186"/>
        <v>0</v>
      </c>
      <c r="QHK26" s="389">
        <f t="shared" ca="1" si="186"/>
        <v>0</v>
      </c>
      <c r="QHL26" s="389">
        <f t="shared" ca="1" si="186"/>
        <v>0</v>
      </c>
      <c r="QHM26" s="389">
        <f t="shared" ca="1" si="186"/>
        <v>0</v>
      </c>
      <c r="QHN26" s="389">
        <f t="shared" ca="1" si="186"/>
        <v>0</v>
      </c>
      <c r="QHO26" s="389">
        <f t="shared" ca="1" si="186"/>
        <v>0</v>
      </c>
      <c r="QHP26" s="389">
        <f t="shared" ca="1" si="186"/>
        <v>0</v>
      </c>
      <c r="QHQ26" s="389">
        <f t="shared" ca="1" si="186"/>
        <v>0</v>
      </c>
      <c r="QHR26" s="389">
        <f t="shared" ca="1" si="186"/>
        <v>0</v>
      </c>
      <c r="QHS26" s="389">
        <f t="shared" ca="1" si="186"/>
        <v>0</v>
      </c>
      <c r="QHT26" s="389">
        <f t="shared" ca="1" si="186"/>
        <v>0</v>
      </c>
      <c r="QHU26" s="389">
        <f t="shared" ca="1" si="186"/>
        <v>0</v>
      </c>
      <c r="QHV26" s="389">
        <f t="shared" ca="1" si="186"/>
        <v>0</v>
      </c>
      <c r="QHW26" s="389">
        <f t="shared" ca="1" si="186"/>
        <v>0</v>
      </c>
      <c r="QHX26" s="389">
        <f t="shared" ca="1" si="186"/>
        <v>0</v>
      </c>
      <c r="QHY26" s="389">
        <f t="shared" ca="1" si="186"/>
        <v>0</v>
      </c>
      <c r="QHZ26" s="389">
        <f t="shared" ca="1" si="186"/>
        <v>0</v>
      </c>
      <c r="QIA26" s="389">
        <f t="shared" ca="1" si="186"/>
        <v>0</v>
      </c>
      <c r="QIB26" s="389">
        <f t="shared" ca="1" si="186"/>
        <v>0</v>
      </c>
      <c r="QIC26" s="389">
        <f t="shared" ca="1" si="186"/>
        <v>0</v>
      </c>
      <c r="QID26" s="389">
        <f t="shared" ca="1" si="186"/>
        <v>0</v>
      </c>
      <c r="QIE26" s="389">
        <f t="shared" ca="1" si="186"/>
        <v>0</v>
      </c>
      <c r="QIF26" s="389">
        <f t="shared" ca="1" si="186"/>
        <v>0</v>
      </c>
      <c r="QIG26" s="389">
        <f t="shared" ca="1" si="186"/>
        <v>0</v>
      </c>
      <c r="QIH26" s="389">
        <f t="shared" ca="1" si="186"/>
        <v>0</v>
      </c>
      <c r="QII26" s="389">
        <f t="shared" ca="1" si="186"/>
        <v>0</v>
      </c>
      <c r="QIJ26" s="389">
        <f t="shared" ca="1" si="186"/>
        <v>0</v>
      </c>
      <c r="QIK26" s="389">
        <f t="shared" ca="1" si="186"/>
        <v>0</v>
      </c>
      <c r="QIL26" s="389">
        <f t="shared" ca="1" si="186"/>
        <v>0</v>
      </c>
      <c r="QIM26" s="389">
        <f t="shared" ca="1" si="186"/>
        <v>0</v>
      </c>
      <c r="QIN26" s="389">
        <f t="shared" ca="1" si="186"/>
        <v>0</v>
      </c>
      <c r="QIO26" s="389">
        <f t="shared" ca="1" si="186"/>
        <v>0</v>
      </c>
      <c r="QIP26" s="389">
        <f t="shared" ca="1" si="186"/>
        <v>0</v>
      </c>
      <c r="QIQ26" s="389">
        <f t="shared" ca="1" si="186"/>
        <v>0</v>
      </c>
      <c r="QIR26" s="389">
        <f t="shared" ca="1" si="186"/>
        <v>0</v>
      </c>
      <c r="QIS26" s="389">
        <f t="shared" ca="1" si="186"/>
        <v>0</v>
      </c>
      <c r="QIT26" s="389">
        <f t="shared" ca="1" si="186"/>
        <v>0</v>
      </c>
      <c r="QIU26" s="389">
        <f t="shared" ca="1" si="186"/>
        <v>0</v>
      </c>
      <c r="QIV26" s="389">
        <f t="shared" ca="1" si="186"/>
        <v>0</v>
      </c>
      <c r="QIW26" s="389">
        <f t="shared" ca="1" si="186"/>
        <v>0</v>
      </c>
      <c r="QIX26" s="389">
        <f t="shared" ca="1" si="186"/>
        <v>0</v>
      </c>
      <c r="QIY26" s="389">
        <f t="shared" ca="1" si="186"/>
        <v>0</v>
      </c>
      <c r="QIZ26" s="389">
        <f t="shared" ca="1" si="186"/>
        <v>0</v>
      </c>
      <c r="QJA26" s="389">
        <f t="shared" ca="1" si="186"/>
        <v>0</v>
      </c>
      <c r="QJB26" s="389">
        <f t="shared" ca="1" si="186"/>
        <v>0</v>
      </c>
      <c r="QJC26" s="389">
        <f t="shared" ca="1" si="186"/>
        <v>0</v>
      </c>
      <c r="QJD26" s="389">
        <f t="shared" ca="1" si="186"/>
        <v>0</v>
      </c>
      <c r="QJE26" s="389">
        <f t="shared" ca="1" si="186"/>
        <v>0</v>
      </c>
      <c r="QJF26" s="389">
        <f t="shared" ca="1" si="186"/>
        <v>0</v>
      </c>
      <c r="QJG26" s="389">
        <f t="shared" ca="1" si="186"/>
        <v>0</v>
      </c>
      <c r="QJH26" s="389">
        <f t="shared" ca="1" si="186"/>
        <v>0</v>
      </c>
      <c r="QJI26" s="389">
        <f t="shared" ca="1" si="186"/>
        <v>0</v>
      </c>
      <c r="QJJ26" s="389">
        <f t="shared" ca="1" si="186"/>
        <v>0</v>
      </c>
      <c r="QJK26" s="389">
        <f t="shared" ca="1" si="186"/>
        <v>0</v>
      </c>
      <c r="QJL26" s="389">
        <f t="shared" ca="1" si="186"/>
        <v>0</v>
      </c>
      <c r="QJM26" s="389">
        <f t="shared" ca="1" si="186"/>
        <v>0</v>
      </c>
      <c r="QJN26" s="389">
        <f t="shared" ca="1" si="186"/>
        <v>0</v>
      </c>
      <c r="QJO26" s="389">
        <f t="shared" ca="1" si="186"/>
        <v>0</v>
      </c>
      <c r="QJP26" s="389">
        <f t="shared" ca="1" si="186"/>
        <v>0</v>
      </c>
      <c r="QJQ26" s="389">
        <f t="shared" ca="1" si="186"/>
        <v>0</v>
      </c>
      <c r="QJR26" s="389">
        <f t="shared" ca="1" si="186"/>
        <v>0</v>
      </c>
      <c r="QJS26" s="389">
        <f t="shared" ca="1" si="186"/>
        <v>0</v>
      </c>
      <c r="QJT26" s="389">
        <f t="shared" ca="1" si="186"/>
        <v>0</v>
      </c>
      <c r="QJU26" s="389">
        <f t="shared" ref="QJU26:QMF26" ca="1" si="187">QJU26</f>
        <v>0</v>
      </c>
      <c r="QJV26" s="389">
        <f t="shared" ca="1" si="187"/>
        <v>0</v>
      </c>
      <c r="QJW26" s="389">
        <f t="shared" ca="1" si="187"/>
        <v>0</v>
      </c>
      <c r="QJX26" s="389">
        <f t="shared" ca="1" si="187"/>
        <v>0</v>
      </c>
      <c r="QJY26" s="389">
        <f t="shared" ca="1" si="187"/>
        <v>0</v>
      </c>
      <c r="QJZ26" s="389">
        <f t="shared" ca="1" si="187"/>
        <v>0</v>
      </c>
      <c r="QKA26" s="389">
        <f t="shared" ca="1" si="187"/>
        <v>0</v>
      </c>
      <c r="QKB26" s="389">
        <f t="shared" ca="1" si="187"/>
        <v>0</v>
      </c>
      <c r="QKC26" s="389">
        <f t="shared" ca="1" si="187"/>
        <v>0</v>
      </c>
      <c r="QKD26" s="389">
        <f t="shared" ca="1" si="187"/>
        <v>0</v>
      </c>
      <c r="QKE26" s="389">
        <f t="shared" ca="1" si="187"/>
        <v>0</v>
      </c>
      <c r="QKF26" s="389">
        <f t="shared" ca="1" si="187"/>
        <v>0</v>
      </c>
      <c r="QKG26" s="389">
        <f t="shared" ca="1" si="187"/>
        <v>0</v>
      </c>
      <c r="QKH26" s="389">
        <f t="shared" ca="1" si="187"/>
        <v>0</v>
      </c>
      <c r="QKI26" s="389">
        <f t="shared" ca="1" si="187"/>
        <v>0</v>
      </c>
      <c r="QKJ26" s="389">
        <f t="shared" ca="1" si="187"/>
        <v>0</v>
      </c>
      <c r="QKK26" s="389">
        <f t="shared" ca="1" si="187"/>
        <v>0</v>
      </c>
      <c r="QKL26" s="389">
        <f t="shared" ca="1" si="187"/>
        <v>0</v>
      </c>
      <c r="QKM26" s="389">
        <f t="shared" ca="1" si="187"/>
        <v>0</v>
      </c>
      <c r="QKN26" s="389">
        <f t="shared" ca="1" si="187"/>
        <v>0</v>
      </c>
      <c r="QKO26" s="389">
        <f t="shared" ca="1" si="187"/>
        <v>0</v>
      </c>
      <c r="QKP26" s="389">
        <f t="shared" ca="1" si="187"/>
        <v>0</v>
      </c>
      <c r="QKQ26" s="389">
        <f t="shared" ca="1" si="187"/>
        <v>0</v>
      </c>
      <c r="QKR26" s="389">
        <f t="shared" ca="1" si="187"/>
        <v>0</v>
      </c>
      <c r="QKS26" s="389">
        <f t="shared" ca="1" si="187"/>
        <v>0</v>
      </c>
      <c r="QKT26" s="389">
        <f t="shared" ca="1" si="187"/>
        <v>0</v>
      </c>
      <c r="QKU26" s="389">
        <f t="shared" ca="1" si="187"/>
        <v>0</v>
      </c>
      <c r="QKV26" s="389">
        <f t="shared" ca="1" si="187"/>
        <v>0</v>
      </c>
      <c r="QKW26" s="389">
        <f t="shared" ca="1" si="187"/>
        <v>0</v>
      </c>
      <c r="QKX26" s="389">
        <f t="shared" ca="1" si="187"/>
        <v>0</v>
      </c>
      <c r="QKY26" s="389">
        <f t="shared" ca="1" si="187"/>
        <v>0</v>
      </c>
      <c r="QKZ26" s="389">
        <f t="shared" ca="1" si="187"/>
        <v>0</v>
      </c>
      <c r="QLA26" s="389">
        <f t="shared" ca="1" si="187"/>
        <v>0</v>
      </c>
      <c r="QLB26" s="389">
        <f t="shared" ca="1" si="187"/>
        <v>0</v>
      </c>
      <c r="QLC26" s="389">
        <f t="shared" ca="1" si="187"/>
        <v>0</v>
      </c>
      <c r="QLD26" s="389">
        <f t="shared" ca="1" si="187"/>
        <v>0</v>
      </c>
      <c r="QLE26" s="389">
        <f t="shared" ca="1" si="187"/>
        <v>0</v>
      </c>
      <c r="QLF26" s="389">
        <f t="shared" ca="1" si="187"/>
        <v>0</v>
      </c>
      <c r="QLG26" s="389">
        <f t="shared" ca="1" si="187"/>
        <v>0</v>
      </c>
      <c r="QLH26" s="389">
        <f t="shared" ca="1" si="187"/>
        <v>0</v>
      </c>
      <c r="QLI26" s="389">
        <f t="shared" ca="1" si="187"/>
        <v>0</v>
      </c>
      <c r="QLJ26" s="389">
        <f t="shared" ca="1" si="187"/>
        <v>0</v>
      </c>
      <c r="QLK26" s="389">
        <f t="shared" ca="1" si="187"/>
        <v>0</v>
      </c>
      <c r="QLL26" s="389">
        <f t="shared" ca="1" si="187"/>
        <v>0</v>
      </c>
      <c r="QLM26" s="389">
        <f t="shared" ca="1" si="187"/>
        <v>0</v>
      </c>
      <c r="QLN26" s="389">
        <f t="shared" ca="1" si="187"/>
        <v>0</v>
      </c>
      <c r="QLO26" s="389">
        <f t="shared" ca="1" si="187"/>
        <v>0</v>
      </c>
      <c r="QLP26" s="389">
        <f t="shared" ca="1" si="187"/>
        <v>0</v>
      </c>
      <c r="QLQ26" s="389">
        <f t="shared" ca="1" si="187"/>
        <v>0</v>
      </c>
      <c r="QLR26" s="389">
        <f t="shared" ca="1" si="187"/>
        <v>0</v>
      </c>
      <c r="QLS26" s="389">
        <f t="shared" ca="1" si="187"/>
        <v>0</v>
      </c>
      <c r="QLT26" s="389">
        <f t="shared" ca="1" si="187"/>
        <v>0</v>
      </c>
      <c r="QLU26" s="389">
        <f t="shared" ca="1" si="187"/>
        <v>0</v>
      </c>
      <c r="QLV26" s="389">
        <f t="shared" ca="1" si="187"/>
        <v>0</v>
      </c>
      <c r="QLW26" s="389">
        <f t="shared" ca="1" si="187"/>
        <v>0</v>
      </c>
      <c r="QLX26" s="389">
        <f t="shared" ca="1" si="187"/>
        <v>0</v>
      </c>
      <c r="QLY26" s="389">
        <f t="shared" ca="1" si="187"/>
        <v>0</v>
      </c>
      <c r="QLZ26" s="389">
        <f t="shared" ca="1" si="187"/>
        <v>0</v>
      </c>
      <c r="QMA26" s="389">
        <f t="shared" ca="1" si="187"/>
        <v>0</v>
      </c>
      <c r="QMB26" s="389">
        <f t="shared" ca="1" si="187"/>
        <v>0</v>
      </c>
      <c r="QMC26" s="389">
        <f t="shared" ca="1" si="187"/>
        <v>0</v>
      </c>
      <c r="QMD26" s="389">
        <f t="shared" ca="1" si="187"/>
        <v>0</v>
      </c>
      <c r="QME26" s="389">
        <f t="shared" ca="1" si="187"/>
        <v>0</v>
      </c>
      <c r="QMF26" s="389">
        <f t="shared" ca="1" si="187"/>
        <v>0</v>
      </c>
      <c r="QMG26" s="389">
        <f t="shared" ref="QMG26:QOR26" ca="1" si="188">QMG26</f>
        <v>0</v>
      </c>
      <c r="QMH26" s="389">
        <f t="shared" ca="1" si="188"/>
        <v>0</v>
      </c>
      <c r="QMI26" s="389">
        <f t="shared" ca="1" si="188"/>
        <v>0</v>
      </c>
      <c r="QMJ26" s="389">
        <f t="shared" ca="1" si="188"/>
        <v>0</v>
      </c>
      <c r="QMK26" s="389">
        <f t="shared" ca="1" si="188"/>
        <v>0</v>
      </c>
      <c r="QML26" s="389">
        <f t="shared" ca="1" si="188"/>
        <v>0</v>
      </c>
      <c r="QMM26" s="389">
        <f t="shared" ca="1" si="188"/>
        <v>0</v>
      </c>
      <c r="QMN26" s="389">
        <f t="shared" ca="1" si="188"/>
        <v>0</v>
      </c>
      <c r="QMO26" s="389">
        <f t="shared" ca="1" si="188"/>
        <v>0</v>
      </c>
      <c r="QMP26" s="389">
        <f t="shared" ca="1" si="188"/>
        <v>0</v>
      </c>
      <c r="QMQ26" s="389">
        <f t="shared" ca="1" si="188"/>
        <v>0</v>
      </c>
      <c r="QMR26" s="389">
        <f t="shared" ca="1" si="188"/>
        <v>0</v>
      </c>
      <c r="QMS26" s="389">
        <f t="shared" ca="1" si="188"/>
        <v>0</v>
      </c>
      <c r="QMT26" s="389">
        <f t="shared" ca="1" si="188"/>
        <v>0</v>
      </c>
      <c r="QMU26" s="389">
        <f t="shared" ca="1" si="188"/>
        <v>0</v>
      </c>
      <c r="QMV26" s="389">
        <f t="shared" ca="1" si="188"/>
        <v>0</v>
      </c>
      <c r="QMW26" s="389">
        <f t="shared" ca="1" si="188"/>
        <v>0</v>
      </c>
      <c r="QMX26" s="389">
        <f t="shared" ca="1" si="188"/>
        <v>0</v>
      </c>
      <c r="QMY26" s="389">
        <f t="shared" ca="1" si="188"/>
        <v>0</v>
      </c>
      <c r="QMZ26" s="389">
        <f t="shared" ca="1" si="188"/>
        <v>0</v>
      </c>
      <c r="QNA26" s="389">
        <f t="shared" ca="1" si="188"/>
        <v>0</v>
      </c>
      <c r="QNB26" s="389">
        <f t="shared" ca="1" si="188"/>
        <v>0</v>
      </c>
      <c r="QNC26" s="389">
        <f t="shared" ca="1" si="188"/>
        <v>0</v>
      </c>
      <c r="QND26" s="389">
        <f t="shared" ca="1" si="188"/>
        <v>0</v>
      </c>
      <c r="QNE26" s="389">
        <f t="shared" ca="1" si="188"/>
        <v>0</v>
      </c>
      <c r="QNF26" s="389">
        <f t="shared" ca="1" si="188"/>
        <v>0</v>
      </c>
      <c r="QNG26" s="389">
        <f t="shared" ca="1" si="188"/>
        <v>0</v>
      </c>
      <c r="QNH26" s="389">
        <f t="shared" ca="1" si="188"/>
        <v>0</v>
      </c>
      <c r="QNI26" s="389">
        <f t="shared" ca="1" si="188"/>
        <v>0</v>
      </c>
      <c r="QNJ26" s="389">
        <f t="shared" ca="1" si="188"/>
        <v>0</v>
      </c>
      <c r="QNK26" s="389">
        <f t="shared" ca="1" si="188"/>
        <v>0</v>
      </c>
      <c r="QNL26" s="389">
        <f t="shared" ca="1" si="188"/>
        <v>0</v>
      </c>
      <c r="QNM26" s="389">
        <f t="shared" ca="1" si="188"/>
        <v>0</v>
      </c>
      <c r="QNN26" s="389">
        <f t="shared" ca="1" si="188"/>
        <v>0</v>
      </c>
      <c r="QNO26" s="389">
        <f t="shared" ca="1" si="188"/>
        <v>0</v>
      </c>
      <c r="QNP26" s="389">
        <f t="shared" ca="1" si="188"/>
        <v>0</v>
      </c>
      <c r="QNQ26" s="389">
        <f t="shared" ca="1" si="188"/>
        <v>0</v>
      </c>
      <c r="QNR26" s="389">
        <f t="shared" ca="1" si="188"/>
        <v>0</v>
      </c>
      <c r="QNS26" s="389">
        <f t="shared" ca="1" si="188"/>
        <v>0</v>
      </c>
      <c r="QNT26" s="389">
        <f t="shared" ca="1" si="188"/>
        <v>0</v>
      </c>
      <c r="QNU26" s="389">
        <f t="shared" ca="1" si="188"/>
        <v>0</v>
      </c>
      <c r="QNV26" s="389">
        <f t="shared" ca="1" si="188"/>
        <v>0</v>
      </c>
      <c r="QNW26" s="389">
        <f t="shared" ca="1" si="188"/>
        <v>0</v>
      </c>
      <c r="QNX26" s="389">
        <f t="shared" ca="1" si="188"/>
        <v>0</v>
      </c>
      <c r="QNY26" s="389">
        <f t="shared" ca="1" si="188"/>
        <v>0</v>
      </c>
      <c r="QNZ26" s="389">
        <f t="shared" ca="1" si="188"/>
        <v>0</v>
      </c>
      <c r="QOA26" s="389">
        <f t="shared" ca="1" si="188"/>
        <v>0</v>
      </c>
      <c r="QOB26" s="389">
        <f t="shared" ca="1" si="188"/>
        <v>0</v>
      </c>
      <c r="QOC26" s="389">
        <f t="shared" ca="1" si="188"/>
        <v>0</v>
      </c>
      <c r="QOD26" s="389">
        <f t="shared" ca="1" si="188"/>
        <v>0</v>
      </c>
      <c r="QOE26" s="389">
        <f t="shared" ca="1" si="188"/>
        <v>0</v>
      </c>
      <c r="QOF26" s="389">
        <f t="shared" ca="1" si="188"/>
        <v>0</v>
      </c>
      <c r="QOG26" s="389">
        <f t="shared" ca="1" si="188"/>
        <v>0</v>
      </c>
      <c r="QOH26" s="389">
        <f t="shared" ca="1" si="188"/>
        <v>0</v>
      </c>
      <c r="QOI26" s="389">
        <f t="shared" ca="1" si="188"/>
        <v>0</v>
      </c>
      <c r="QOJ26" s="389">
        <f t="shared" ca="1" si="188"/>
        <v>0</v>
      </c>
      <c r="QOK26" s="389">
        <f t="shared" ca="1" si="188"/>
        <v>0</v>
      </c>
      <c r="QOL26" s="389">
        <f t="shared" ca="1" si="188"/>
        <v>0</v>
      </c>
      <c r="QOM26" s="389">
        <f t="shared" ca="1" si="188"/>
        <v>0</v>
      </c>
      <c r="QON26" s="389">
        <f t="shared" ca="1" si="188"/>
        <v>0</v>
      </c>
      <c r="QOO26" s="389">
        <f t="shared" ca="1" si="188"/>
        <v>0</v>
      </c>
      <c r="QOP26" s="389">
        <f t="shared" ca="1" si="188"/>
        <v>0</v>
      </c>
      <c r="QOQ26" s="389">
        <f t="shared" ca="1" si="188"/>
        <v>0</v>
      </c>
      <c r="QOR26" s="389">
        <f t="shared" ca="1" si="188"/>
        <v>0</v>
      </c>
      <c r="QOS26" s="389">
        <f t="shared" ref="QOS26:QRD26" ca="1" si="189">QOS26</f>
        <v>0</v>
      </c>
      <c r="QOT26" s="389">
        <f t="shared" ca="1" si="189"/>
        <v>0</v>
      </c>
      <c r="QOU26" s="389">
        <f t="shared" ca="1" si="189"/>
        <v>0</v>
      </c>
      <c r="QOV26" s="389">
        <f t="shared" ca="1" si="189"/>
        <v>0</v>
      </c>
      <c r="QOW26" s="389">
        <f t="shared" ca="1" si="189"/>
        <v>0</v>
      </c>
      <c r="QOX26" s="389">
        <f t="shared" ca="1" si="189"/>
        <v>0</v>
      </c>
      <c r="QOY26" s="389">
        <f t="shared" ca="1" si="189"/>
        <v>0</v>
      </c>
      <c r="QOZ26" s="389">
        <f t="shared" ca="1" si="189"/>
        <v>0</v>
      </c>
      <c r="QPA26" s="389">
        <f t="shared" ca="1" si="189"/>
        <v>0</v>
      </c>
      <c r="QPB26" s="389">
        <f t="shared" ca="1" si="189"/>
        <v>0</v>
      </c>
      <c r="QPC26" s="389">
        <f t="shared" ca="1" si="189"/>
        <v>0</v>
      </c>
      <c r="QPD26" s="389">
        <f t="shared" ca="1" si="189"/>
        <v>0</v>
      </c>
      <c r="QPE26" s="389">
        <f t="shared" ca="1" si="189"/>
        <v>0</v>
      </c>
      <c r="QPF26" s="389">
        <f t="shared" ca="1" si="189"/>
        <v>0</v>
      </c>
      <c r="QPG26" s="389">
        <f t="shared" ca="1" si="189"/>
        <v>0</v>
      </c>
      <c r="QPH26" s="389">
        <f t="shared" ca="1" si="189"/>
        <v>0</v>
      </c>
      <c r="QPI26" s="389">
        <f t="shared" ca="1" si="189"/>
        <v>0</v>
      </c>
      <c r="QPJ26" s="389">
        <f t="shared" ca="1" si="189"/>
        <v>0</v>
      </c>
      <c r="QPK26" s="389">
        <f t="shared" ca="1" si="189"/>
        <v>0</v>
      </c>
      <c r="QPL26" s="389">
        <f t="shared" ca="1" si="189"/>
        <v>0</v>
      </c>
      <c r="QPM26" s="389">
        <f t="shared" ca="1" si="189"/>
        <v>0</v>
      </c>
      <c r="QPN26" s="389">
        <f t="shared" ca="1" si="189"/>
        <v>0</v>
      </c>
      <c r="QPO26" s="389">
        <f t="shared" ca="1" si="189"/>
        <v>0</v>
      </c>
      <c r="QPP26" s="389">
        <f t="shared" ca="1" si="189"/>
        <v>0</v>
      </c>
      <c r="QPQ26" s="389">
        <f t="shared" ca="1" si="189"/>
        <v>0</v>
      </c>
      <c r="QPR26" s="389">
        <f t="shared" ca="1" si="189"/>
        <v>0</v>
      </c>
      <c r="QPS26" s="389">
        <f t="shared" ca="1" si="189"/>
        <v>0</v>
      </c>
      <c r="QPT26" s="389">
        <f t="shared" ca="1" si="189"/>
        <v>0</v>
      </c>
      <c r="QPU26" s="389">
        <f t="shared" ca="1" si="189"/>
        <v>0</v>
      </c>
      <c r="QPV26" s="389">
        <f t="shared" ca="1" si="189"/>
        <v>0</v>
      </c>
      <c r="QPW26" s="389">
        <f t="shared" ca="1" si="189"/>
        <v>0</v>
      </c>
      <c r="QPX26" s="389">
        <f t="shared" ca="1" si="189"/>
        <v>0</v>
      </c>
      <c r="QPY26" s="389">
        <f t="shared" ca="1" si="189"/>
        <v>0</v>
      </c>
      <c r="QPZ26" s="389">
        <f t="shared" ca="1" si="189"/>
        <v>0</v>
      </c>
      <c r="QQA26" s="389">
        <f t="shared" ca="1" si="189"/>
        <v>0</v>
      </c>
      <c r="QQB26" s="389">
        <f t="shared" ca="1" si="189"/>
        <v>0</v>
      </c>
      <c r="QQC26" s="389">
        <f t="shared" ca="1" si="189"/>
        <v>0</v>
      </c>
      <c r="QQD26" s="389">
        <f t="shared" ca="1" si="189"/>
        <v>0</v>
      </c>
      <c r="QQE26" s="389">
        <f t="shared" ca="1" si="189"/>
        <v>0</v>
      </c>
      <c r="QQF26" s="389">
        <f t="shared" ca="1" si="189"/>
        <v>0</v>
      </c>
      <c r="QQG26" s="389">
        <f t="shared" ca="1" si="189"/>
        <v>0</v>
      </c>
      <c r="QQH26" s="389">
        <f t="shared" ca="1" si="189"/>
        <v>0</v>
      </c>
      <c r="QQI26" s="389">
        <f t="shared" ca="1" si="189"/>
        <v>0</v>
      </c>
      <c r="QQJ26" s="389">
        <f t="shared" ca="1" si="189"/>
        <v>0</v>
      </c>
      <c r="QQK26" s="389">
        <f t="shared" ca="1" si="189"/>
        <v>0</v>
      </c>
      <c r="QQL26" s="389">
        <f t="shared" ca="1" si="189"/>
        <v>0</v>
      </c>
      <c r="QQM26" s="389">
        <f t="shared" ca="1" si="189"/>
        <v>0</v>
      </c>
      <c r="QQN26" s="389">
        <f t="shared" ca="1" si="189"/>
        <v>0</v>
      </c>
      <c r="QQO26" s="389">
        <f t="shared" ca="1" si="189"/>
        <v>0</v>
      </c>
      <c r="QQP26" s="389">
        <f t="shared" ca="1" si="189"/>
        <v>0</v>
      </c>
      <c r="QQQ26" s="389">
        <f t="shared" ca="1" si="189"/>
        <v>0</v>
      </c>
      <c r="QQR26" s="389">
        <f t="shared" ca="1" si="189"/>
        <v>0</v>
      </c>
      <c r="QQS26" s="389">
        <f t="shared" ca="1" si="189"/>
        <v>0</v>
      </c>
      <c r="QQT26" s="389">
        <f t="shared" ca="1" si="189"/>
        <v>0</v>
      </c>
      <c r="QQU26" s="389">
        <f t="shared" ca="1" si="189"/>
        <v>0</v>
      </c>
      <c r="QQV26" s="389">
        <f t="shared" ca="1" si="189"/>
        <v>0</v>
      </c>
      <c r="QQW26" s="389">
        <f t="shared" ca="1" si="189"/>
        <v>0</v>
      </c>
      <c r="QQX26" s="389">
        <f t="shared" ca="1" si="189"/>
        <v>0</v>
      </c>
      <c r="QQY26" s="389">
        <f t="shared" ca="1" si="189"/>
        <v>0</v>
      </c>
      <c r="QQZ26" s="389">
        <f t="shared" ca="1" si="189"/>
        <v>0</v>
      </c>
      <c r="QRA26" s="389">
        <f t="shared" ca="1" si="189"/>
        <v>0</v>
      </c>
      <c r="QRB26" s="389">
        <f t="shared" ca="1" si="189"/>
        <v>0</v>
      </c>
      <c r="QRC26" s="389">
        <f t="shared" ca="1" si="189"/>
        <v>0</v>
      </c>
      <c r="QRD26" s="389">
        <f t="shared" ca="1" si="189"/>
        <v>0</v>
      </c>
      <c r="QRE26" s="389">
        <f t="shared" ref="QRE26:QTP26" ca="1" si="190">QRE26</f>
        <v>0</v>
      </c>
      <c r="QRF26" s="389">
        <f t="shared" ca="1" si="190"/>
        <v>0</v>
      </c>
      <c r="QRG26" s="389">
        <f t="shared" ca="1" si="190"/>
        <v>0</v>
      </c>
      <c r="QRH26" s="389">
        <f t="shared" ca="1" si="190"/>
        <v>0</v>
      </c>
      <c r="QRI26" s="389">
        <f t="shared" ca="1" si="190"/>
        <v>0</v>
      </c>
      <c r="QRJ26" s="389">
        <f t="shared" ca="1" si="190"/>
        <v>0</v>
      </c>
      <c r="QRK26" s="389">
        <f t="shared" ca="1" si="190"/>
        <v>0</v>
      </c>
      <c r="QRL26" s="389">
        <f t="shared" ca="1" si="190"/>
        <v>0</v>
      </c>
      <c r="QRM26" s="389">
        <f t="shared" ca="1" si="190"/>
        <v>0</v>
      </c>
      <c r="QRN26" s="389">
        <f t="shared" ca="1" si="190"/>
        <v>0</v>
      </c>
      <c r="QRO26" s="389">
        <f t="shared" ca="1" si="190"/>
        <v>0</v>
      </c>
      <c r="QRP26" s="389">
        <f t="shared" ca="1" si="190"/>
        <v>0</v>
      </c>
      <c r="QRQ26" s="389">
        <f t="shared" ca="1" si="190"/>
        <v>0</v>
      </c>
      <c r="QRR26" s="389">
        <f t="shared" ca="1" si="190"/>
        <v>0</v>
      </c>
      <c r="QRS26" s="389">
        <f t="shared" ca="1" si="190"/>
        <v>0</v>
      </c>
      <c r="QRT26" s="389">
        <f t="shared" ca="1" si="190"/>
        <v>0</v>
      </c>
      <c r="QRU26" s="389">
        <f t="shared" ca="1" si="190"/>
        <v>0</v>
      </c>
      <c r="QRV26" s="389">
        <f t="shared" ca="1" si="190"/>
        <v>0</v>
      </c>
      <c r="QRW26" s="389">
        <f t="shared" ca="1" si="190"/>
        <v>0</v>
      </c>
      <c r="QRX26" s="389">
        <f t="shared" ca="1" si="190"/>
        <v>0</v>
      </c>
      <c r="QRY26" s="389">
        <f t="shared" ca="1" si="190"/>
        <v>0</v>
      </c>
      <c r="QRZ26" s="389">
        <f t="shared" ca="1" si="190"/>
        <v>0</v>
      </c>
      <c r="QSA26" s="389">
        <f t="shared" ca="1" si="190"/>
        <v>0</v>
      </c>
      <c r="QSB26" s="389">
        <f t="shared" ca="1" si="190"/>
        <v>0</v>
      </c>
      <c r="QSC26" s="389">
        <f t="shared" ca="1" si="190"/>
        <v>0</v>
      </c>
      <c r="QSD26" s="389">
        <f t="shared" ca="1" si="190"/>
        <v>0</v>
      </c>
      <c r="QSE26" s="389">
        <f t="shared" ca="1" si="190"/>
        <v>0</v>
      </c>
      <c r="QSF26" s="389">
        <f t="shared" ca="1" si="190"/>
        <v>0</v>
      </c>
      <c r="QSG26" s="389">
        <f t="shared" ca="1" si="190"/>
        <v>0</v>
      </c>
      <c r="QSH26" s="389">
        <f t="shared" ca="1" si="190"/>
        <v>0</v>
      </c>
      <c r="QSI26" s="389">
        <f t="shared" ca="1" si="190"/>
        <v>0</v>
      </c>
      <c r="QSJ26" s="389">
        <f t="shared" ca="1" si="190"/>
        <v>0</v>
      </c>
      <c r="QSK26" s="389">
        <f t="shared" ca="1" si="190"/>
        <v>0</v>
      </c>
      <c r="QSL26" s="389">
        <f t="shared" ca="1" si="190"/>
        <v>0</v>
      </c>
      <c r="QSM26" s="389">
        <f t="shared" ca="1" si="190"/>
        <v>0</v>
      </c>
      <c r="QSN26" s="389">
        <f t="shared" ca="1" si="190"/>
        <v>0</v>
      </c>
      <c r="QSO26" s="389">
        <f t="shared" ca="1" si="190"/>
        <v>0</v>
      </c>
      <c r="QSP26" s="389">
        <f t="shared" ca="1" si="190"/>
        <v>0</v>
      </c>
      <c r="QSQ26" s="389">
        <f t="shared" ca="1" si="190"/>
        <v>0</v>
      </c>
      <c r="QSR26" s="389">
        <f t="shared" ca="1" si="190"/>
        <v>0</v>
      </c>
      <c r="QSS26" s="389">
        <f t="shared" ca="1" si="190"/>
        <v>0</v>
      </c>
      <c r="QST26" s="389">
        <f t="shared" ca="1" si="190"/>
        <v>0</v>
      </c>
      <c r="QSU26" s="389">
        <f t="shared" ca="1" si="190"/>
        <v>0</v>
      </c>
      <c r="QSV26" s="389">
        <f t="shared" ca="1" si="190"/>
        <v>0</v>
      </c>
      <c r="QSW26" s="389">
        <f t="shared" ca="1" si="190"/>
        <v>0</v>
      </c>
      <c r="QSX26" s="389">
        <f t="shared" ca="1" si="190"/>
        <v>0</v>
      </c>
      <c r="QSY26" s="389">
        <f t="shared" ca="1" si="190"/>
        <v>0</v>
      </c>
      <c r="QSZ26" s="389">
        <f t="shared" ca="1" si="190"/>
        <v>0</v>
      </c>
      <c r="QTA26" s="389">
        <f t="shared" ca="1" si="190"/>
        <v>0</v>
      </c>
      <c r="QTB26" s="389">
        <f t="shared" ca="1" si="190"/>
        <v>0</v>
      </c>
      <c r="QTC26" s="389">
        <f t="shared" ca="1" si="190"/>
        <v>0</v>
      </c>
      <c r="QTD26" s="389">
        <f t="shared" ca="1" si="190"/>
        <v>0</v>
      </c>
      <c r="QTE26" s="389">
        <f t="shared" ca="1" si="190"/>
        <v>0</v>
      </c>
      <c r="QTF26" s="389">
        <f t="shared" ca="1" si="190"/>
        <v>0</v>
      </c>
      <c r="QTG26" s="389">
        <f t="shared" ca="1" si="190"/>
        <v>0</v>
      </c>
      <c r="QTH26" s="389">
        <f t="shared" ca="1" si="190"/>
        <v>0</v>
      </c>
      <c r="QTI26" s="389">
        <f t="shared" ca="1" si="190"/>
        <v>0</v>
      </c>
      <c r="QTJ26" s="389">
        <f t="shared" ca="1" si="190"/>
        <v>0</v>
      </c>
      <c r="QTK26" s="389">
        <f t="shared" ca="1" si="190"/>
        <v>0</v>
      </c>
      <c r="QTL26" s="389">
        <f t="shared" ca="1" si="190"/>
        <v>0</v>
      </c>
      <c r="QTM26" s="389">
        <f t="shared" ca="1" si="190"/>
        <v>0</v>
      </c>
      <c r="QTN26" s="389">
        <f t="shared" ca="1" si="190"/>
        <v>0</v>
      </c>
      <c r="QTO26" s="389">
        <f t="shared" ca="1" si="190"/>
        <v>0</v>
      </c>
      <c r="QTP26" s="389">
        <f t="shared" ca="1" si="190"/>
        <v>0</v>
      </c>
      <c r="QTQ26" s="389">
        <f t="shared" ref="QTQ26:QWB26" ca="1" si="191">QTQ26</f>
        <v>0</v>
      </c>
      <c r="QTR26" s="389">
        <f t="shared" ca="1" si="191"/>
        <v>0</v>
      </c>
      <c r="QTS26" s="389">
        <f t="shared" ca="1" si="191"/>
        <v>0</v>
      </c>
      <c r="QTT26" s="389">
        <f t="shared" ca="1" si="191"/>
        <v>0</v>
      </c>
      <c r="QTU26" s="389">
        <f t="shared" ca="1" si="191"/>
        <v>0</v>
      </c>
      <c r="QTV26" s="389">
        <f t="shared" ca="1" si="191"/>
        <v>0</v>
      </c>
      <c r="QTW26" s="389">
        <f t="shared" ca="1" si="191"/>
        <v>0</v>
      </c>
      <c r="QTX26" s="389">
        <f t="shared" ca="1" si="191"/>
        <v>0</v>
      </c>
      <c r="QTY26" s="389">
        <f t="shared" ca="1" si="191"/>
        <v>0</v>
      </c>
      <c r="QTZ26" s="389">
        <f t="shared" ca="1" si="191"/>
        <v>0</v>
      </c>
      <c r="QUA26" s="389">
        <f t="shared" ca="1" si="191"/>
        <v>0</v>
      </c>
      <c r="QUB26" s="389">
        <f t="shared" ca="1" si="191"/>
        <v>0</v>
      </c>
      <c r="QUC26" s="389">
        <f t="shared" ca="1" si="191"/>
        <v>0</v>
      </c>
      <c r="QUD26" s="389">
        <f t="shared" ca="1" si="191"/>
        <v>0</v>
      </c>
      <c r="QUE26" s="389">
        <f t="shared" ca="1" si="191"/>
        <v>0</v>
      </c>
      <c r="QUF26" s="389">
        <f t="shared" ca="1" si="191"/>
        <v>0</v>
      </c>
      <c r="QUG26" s="389">
        <f t="shared" ca="1" si="191"/>
        <v>0</v>
      </c>
      <c r="QUH26" s="389">
        <f t="shared" ca="1" si="191"/>
        <v>0</v>
      </c>
      <c r="QUI26" s="389">
        <f t="shared" ca="1" si="191"/>
        <v>0</v>
      </c>
      <c r="QUJ26" s="389">
        <f t="shared" ca="1" si="191"/>
        <v>0</v>
      </c>
      <c r="QUK26" s="389">
        <f t="shared" ca="1" si="191"/>
        <v>0</v>
      </c>
      <c r="QUL26" s="389">
        <f t="shared" ca="1" si="191"/>
        <v>0</v>
      </c>
      <c r="QUM26" s="389">
        <f t="shared" ca="1" si="191"/>
        <v>0</v>
      </c>
      <c r="QUN26" s="389">
        <f t="shared" ca="1" si="191"/>
        <v>0</v>
      </c>
      <c r="QUO26" s="389">
        <f t="shared" ca="1" si="191"/>
        <v>0</v>
      </c>
      <c r="QUP26" s="389">
        <f t="shared" ca="1" si="191"/>
        <v>0</v>
      </c>
      <c r="QUQ26" s="389">
        <f t="shared" ca="1" si="191"/>
        <v>0</v>
      </c>
      <c r="QUR26" s="389">
        <f t="shared" ca="1" si="191"/>
        <v>0</v>
      </c>
      <c r="QUS26" s="389">
        <f t="shared" ca="1" si="191"/>
        <v>0</v>
      </c>
      <c r="QUT26" s="389">
        <f t="shared" ca="1" si="191"/>
        <v>0</v>
      </c>
      <c r="QUU26" s="389">
        <f t="shared" ca="1" si="191"/>
        <v>0</v>
      </c>
      <c r="QUV26" s="389">
        <f t="shared" ca="1" si="191"/>
        <v>0</v>
      </c>
      <c r="QUW26" s="389">
        <f t="shared" ca="1" si="191"/>
        <v>0</v>
      </c>
      <c r="QUX26" s="389">
        <f t="shared" ca="1" si="191"/>
        <v>0</v>
      </c>
      <c r="QUY26" s="389">
        <f t="shared" ca="1" si="191"/>
        <v>0</v>
      </c>
      <c r="QUZ26" s="389">
        <f t="shared" ca="1" si="191"/>
        <v>0</v>
      </c>
      <c r="QVA26" s="389">
        <f t="shared" ca="1" si="191"/>
        <v>0</v>
      </c>
      <c r="QVB26" s="389">
        <f t="shared" ca="1" si="191"/>
        <v>0</v>
      </c>
      <c r="QVC26" s="389">
        <f t="shared" ca="1" si="191"/>
        <v>0</v>
      </c>
      <c r="QVD26" s="389">
        <f t="shared" ca="1" si="191"/>
        <v>0</v>
      </c>
      <c r="QVE26" s="389">
        <f t="shared" ca="1" si="191"/>
        <v>0</v>
      </c>
      <c r="QVF26" s="389">
        <f t="shared" ca="1" si="191"/>
        <v>0</v>
      </c>
      <c r="QVG26" s="389">
        <f t="shared" ca="1" si="191"/>
        <v>0</v>
      </c>
      <c r="QVH26" s="389">
        <f t="shared" ca="1" si="191"/>
        <v>0</v>
      </c>
      <c r="QVI26" s="389">
        <f t="shared" ca="1" si="191"/>
        <v>0</v>
      </c>
      <c r="QVJ26" s="389">
        <f t="shared" ca="1" si="191"/>
        <v>0</v>
      </c>
      <c r="QVK26" s="389">
        <f t="shared" ca="1" si="191"/>
        <v>0</v>
      </c>
      <c r="QVL26" s="389">
        <f t="shared" ca="1" si="191"/>
        <v>0</v>
      </c>
      <c r="QVM26" s="389">
        <f t="shared" ca="1" si="191"/>
        <v>0</v>
      </c>
      <c r="QVN26" s="389">
        <f t="shared" ca="1" si="191"/>
        <v>0</v>
      </c>
      <c r="QVO26" s="389">
        <f t="shared" ca="1" si="191"/>
        <v>0</v>
      </c>
      <c r="QVP26" s="389">
        <f t="shared" ca="1" si="191"/>
        <v>0</v>
      </c>
      <c r="QVQ26" s="389">
        <f t="shared" ca="1" si="191"/>
        <v>0</v>
      </c>
      <c r="QVR26" s="389">
        <f t="shared" ca="1" si="191"/>
        <v>0</v>
      </c>
      <c r="QVS26" s="389">
        <f t="shared" ca="1" si="191"/>
        <v>0</v>
      </c>
      <c r="QVT26" s="389">
        <f t="shared" ca="1" si="191"/>
        <v>0</v>
      </c>
      <c r="QVU26" s="389">
        <f t="shared" ca="1" si="191"/>
        <v>0</v>
      </c>
      <c r="QVV26" s="389">
        <f t="shared" ca="1" si="191"/>
        <v>0</v>
      </c>
      <c r="QVW26" s="389">
        <f t="shared" ca="1" si="191"/>
        <v>0</v>
      </c>
      <c r="QVX26" s="389">
        <f t="shared" ca="1" si="191"/>
        <v>0</v>
      </c>
      <c r="QVY26" s="389">
        <f t="shared" ca="1" si="191"/>
        <v>0</v>
      </c>
      <c r="QVZ26" s="389">
        <f t="shared" ca="1" si="191"/>
        <v>0</v>
      </c>
      <c r="QWA26" s="389">
        <f t="shared" ca="1" si="191"/>
        <v>0</v>
      </c>
      <c r="QWB26" s="389">
        <f t="shared" ca="1" si="191"/>
        <v>0</v>
      </c>
      <c r="QWC26" s="389">
        <f t="shared" ref="QWC26:QYN26" ca="1" si="192">QWC26</f>
        <v>0</v>
      </c>
      <c r="QWD26" s="389">
        <f t="shared" ca="1" si="192"/>
        <v>0</v>
      </c>
      <c r="QWE26" s="389">
        <f t="shared" ca="1" si="192"/>
        <v>0</v>
      </c>
      <c r="QWF26" s="389">
        <f t="shared" ca="1" si="192"/>
        <v>0</v>
      </c>
      <c r="QWG26" s="389">
        <f t="shared" ca="1" si="192"/>
        <v>0</v>
      </c>
      <c r="QWH26" s="389">
        <f t="shared" ca="1" si="192"/>
        <v>0</v>
      </c>
      <c r="QWI26" s="389">
        <f t="shared" ca="1" si="192"/>
        <v>0</v>
      </c>
      <c r="QWJ26" s="389">
        <f t="shared" ca="1" si="192"/>
        <v>0</v>
      </c>
      <c r="QWK26" s="389">
        <f t="shared" ca="1" si="192"/>
        <v>0</v>
      </c>
      <c r="QWL26" s="389">
        <f t="shared" ca="1" si="192"/>
        <v>0</v>
      </c>
      <c r="QWM26" s="389">
        <f t="shared" ca="1" si="192"/>
        <v>0</v>
      </c>
      <c r="QWN26" s="389">
        <f t="shared" ca="1" si="192"/>
        <v>0</v>
      </c>
      <c r="QWO26" s="389">
        <f t="shared" ca="1" si="192"/>
        <v>0</v>
      </c>
      <c r="QWP26" s="389">
        <f t="shared" ca="1" si="192"/>
        <v>0</v>
      </c>
      <c r="QWQ26" s="389">
        <f t="shared" ca="1" si="192"/>
        <v>0</v>
      </c>
      <c r="QWR26" s="389">
        <f t="shared" ca="1" si="192"/>
        <v>0</v>
      </c>
      <c r="QWS26" s="389">
        <f t="shared" ca="1" si="192"/>
        <v>0</v>
      </c>
      <c r="QWT26" s="389">
        <f t="shared" ca="1" si="192"/>
        <v>0</v>
      </c>
      <c r="QWU26" s="389">
        <f t="shared" ca="1" si="192"/>
        <v>0</v>
      </c>
      <c r="QWV26" s="389">
        <f t="shared" ca="1" si="192"/>
        <v>0</v>
      </c>
      <c r="QWW26" s="389">
        <f t="shared" ca="1" si="192"/>
        <v>0</v>
      </c>
      <c r="QWX26" s="389">
        <f t="shared" ca="1" si="192"/>
        <v>0</v>
      </c>
      <c r="QWY26" s="389">
        <f t="shared" ca="1" si="192"/>
        <v>0</v>
      </c>
      <c r="QWZ26" s="389">
        <f t="shared" ca="1" si="192"/>
        <v>0</v>
      </c>
      <c r="QXA26" s="389">
        <f t="shared" ca="1" si="192"/>
        <v>0</v>
      </c>
      <c r="QXB26" s="389">
        <f t="shared" ca="1" si="192"/>
        <v>0</v>
      </c>
      <c r="QXC26" s="389">
        <f t="shared" ca="1" si="192"/>
        <v>0</v>
      </c>
      <c r="QXD26" s="389">
        <f t="shared" ca="1" si="192"/>
        <v>0</v>
      </c>
      <c r="QXE26" s="389">
        <f t="shared" ca="1" si="192"/>
        <v>0</v>
      </c>
      <c r="QXF26" s="389">
        <f t="shared" ca="1" si="192"/>
        <v>0</v>
      </c>
      <c r="QXG26" s="389">
        <f t="shared" ca="1" si="192"/>
        <v>0</v>
      </c>
      <c r="QXH26" s="389">
        <f t="shared" ca="1" si="192"/>
        <v>0</v>
      </c>
      <c r="QXI26" s="389">
        <f t="shared" ca="1" si="192"/>
        <v>0</v>
      </c>
      <c r="QXJ26" s="389">
        <f t="shared" ca="1" si="192"/>
        <v>0</v>
      </c>
      <c r="QXK26" s="389">
        <f t="shared" ca="1" si="192"/>
        <v>0</v>
      </c>
      <c r="QXL26" s="389">
        <f t="shared" ca="1" si="192"/>
        <v>0</v>
      </c>
      <c r="QXM26" s="389">
        <f t="shared" ca="1" si="192"/>
        <v>0</v>
      </c>
      <c r="QXN26" s="389">
        <f t="shared" ca="1" si="192"/>
        <v>0</v>
      </c>
      <c r="QXO26" s="389">
        <f t="shared" ca="1" si="192"/>
        <v>0</v>
      </c>
      <c r="QXP26" s="389">
        <f t="shared" ca="1" si="192"/>
        <v>0</v>
      </c>
      <c r="QXQ26" s="389">
        <f t="shared" ca="1" si="192"/>
        <v>0</v>
      </c>
      <c r="QXR26" s="389">
        <f t="shared" ca="1" si="192"/>
        <v>0</v>
      </c>
      <c r="QXS26" s="389">
        <f t="shared" ca="1" si="192"/>
        <v>0</v>
      </c>
      <c r="QXT26" s="389">
        <f t="shared" ca="1" si="192"/>
        <v>0</v>
      </c>
      <c r="QXU26" s="389">
        <f t="shared" ca="1" si="192"/>
        <v>0</v>
      </c>
      <c r="QXV26" s="389">
        <f t="shared" ca="1" si="192"/>
        <v>0</v>
      </c>
      <c r="QXW26" s="389">
        <f t="shared" ca="1" si="192"/>
        <v>0</v>
      </c>
      <c r="QXX26" s="389">
        <f t="shared" ca="1" si="192"/>
        <v>0</v>
      </c>
      <c r="QXY26" s="389">
        <f t="shared" ca="1" si="192"/>
        <v>0</v>
      </c>
      <c r="QXZ26" s="389">
        <f t="shared" ca="1" si="192"/>
        <v>0</v>
      </c>
      <c r="QYA26" s="389">
        <f t="shared" ca="1" si="192"/>
        <v>0</v>
      </c>
      <c r="QYB26" s="389">
        <f t="shared" ca="1" si="192"/>
        <v>0</v>
      </c>
      <c r="QYC26" s="389">
        <f t="shared" ca="1" si="192"/>
        <v>0</v>
      </c>
      <c r="QYD26" s="389">
        <f t="shared" ca="1" si="192"/>
        <v>0</v>
      </c>
      <c r="QYE26" s="389">
        <f t="shared" ca="1" si="192"/>
        <v>0</v>
      </c>
      <c r="QYF26" s="389">
        <f t="shared" ca="1" si="192"/>
        <v>0</v>
      </c>
      <c r="QYG26" s="389">
        <f t="shared" ca="1" si="192"/>
        <v>0</v>
      </c>
      <c r="QYH26" s="389">
        <f t="shared" ca="1" si="192"/>
        <v>0</v>
      </c>
      <c r="QYI26" s="389">
        <f t="shared" ca="1" si="192"/>
        <v>0</v>
      </c>
      <c r="QYJ26" s="389">
        <f t="shared" ca="1" si="192"/>
        <v>0</v>
      </c>
      <c r="QYK26" s="389">
        <f t="shared" ca="1" si="192"/>
        <v>0</v>
      </c>
      <c r="QYL26" s="389">
        <f t="shared" ca="1" si="192"/>
        <v>0</v>
      </c>
      <c r="QYM26" s="389">
        <f t="shared" ca="1" si="192"/>
        <v>0</v>
      </c>
      <c r="QYN26" s="389">
        <f t="shared" ca="1" si="192"/>
        <v>0</v>
      </c>
      <c r="QYO26" s="389">
        <f t="shared" ref="QYO26:RAZ26" ca="1" si="193">QYO26</f>
        <v>0</v>
      </c>
      <c r="QYP26" s="389">
        <f t="shared" ca="1" si="193"/>
        <v>0</v>
      </c>
      <c r="QYQ26" s="389">
        <f t="shared" ca="1" si="193"/>
        <v>0</v>
      </c>
      <c r="QYR26" s="389">
        <f t="shared" ca="1" si="193"/>
        <v>0</v>
      </c>
      <c r="QYS26" s="389">
        <f t="shared" ca="1" si="193"/>
        <v>0</v>
      </c>
      <c r="QYT26" s="389">
        <f t="shared" ca="1" si="193"/>
        <v>0</v>
      </c>
      <c r="QYU26" s="389">
        <f t="shared" ca="1" si="193"/>
        <v>0</v>
      </c>
      <c r="QYV26" s="389">
        <f t="shared" ca="1" si="193"/>
        <v>0</v>
      </c>
      <c r="QYW26" s="389">
        <f t="shared" ca="1" si="193"/>
        <v>0</v>
      </c>
      <c r="QYX26" s="389">
        <f t="shared" ca="1" si="193"/>
        <v>0</v>
      </c>
      <c r="QYY26" s="389">
        <f t="shared" ca="1" si="193"/>
        <v>0</v>
      </c>
      <c r="QYZ26" s="389">
        <f t="shared" ca="1" si="193"/>
        <v>0</v>
      </c>
      <c r="QZA26" s="389">
        <f t="shared" ca="1" si="193"/>
        <v>0</v>
      </c>
      <c r="QZB26" s="389">
        <f t="shared" ca="1" si="193"/>
        <v>0</v>
      </c>
      <c r="QZC26" s="389">
        <f t="shared" ca="1" si="193"/>
        <v>0</v>
      </c>
      <c r="QZD26" s="389">
        <f t="shared" ca="1" si="193"/>
        <v>0</v>
      </c>
      <c r="QZE26" s="389">
        <f t="shared" ca="1" si="193"/>
        <v>0</v>
      </c>
      <c r="QZF26" s="389">
        <f t="shared" ca="1" si="193"/>
        <v>0</v>
      </c>
      <c r="QZG26" s="389">
        <f t="shared" ca="1" si="193"/>
        <v>0</v>
      </c>
      <c r="QZH26" s="389">
        <f t="shared" ca="1" si="193"/>
        <v>0</v>
      </c>
      <c r="QZI26" s="389">
        <f t="shared" ca="1" si="193"/>
        <v>0</v>
      </c>
      <c r="QZJ26" s="389">
        <f t="shared" ca="1" si="193"/>
        <v>0</v>
      </c>
      <c r="QZK26" s="389">
        <f t="shared" ca="1" si="193"/>
        <v>0</v>
      </c>
      <c r="QZL26" s="389">
        <f t="shared" ca="1" si="193"/>
        <v>0</v>
      </c>
      <c r="QZM26" s="389">
        <f t="shared" ca="1" si="193"/>
        <v>0</v>
      </c>
      <c r="QZN26" s="389">
        <f t="shared" ca="1" si="193"/>
        <v>0</v>
      </c>
      <c r="QZO26" s="389">
        <f t="shared" ca="1" si="193"/>
        <v>0</v>
      </c>
      <c r="QZP26" s="389">
        <f t="shared" ca="1" si="193"/>
        <v>0</v>
      </c>
      <c r="QZQ26" s="389">
        <f t="shared" ca="1" si="193"/>
        <v>0</v>
      </c>
      <c r="QZR26" s="389">
        <f t="shared" ca="1" si="193"/>
        <v>0</v>
      </c>
      <c r="QZS26" s="389">
        <f t="shared" ca="1" si="193"/>
        <v>0</v>
      </c>
      <c r="QZT26" s="389">
        <f t="shared" ca="1" si="193"/>
        <v>0</v>
      </c>
      <c r="QZU26" s="389">
        <f t="shared" ca="1" si="193"/>
        <v>0</v>
      </c>
      <c r="QZV26" s="389">
        <f t="shared" ca="1" si="193"/>
        <v>0</v>
      </c>
      <c r="QZW26" s="389">
        <f t="shared" ca="1" si="193"/>
        <v>0</v>
      </c>
      <c r="QZX26" s="389">
        <f t="shared" ca="1" si="193"/>
        <v>0</v>
      </c>
      <c r="QZY26" s="389">
        <f t="shared" ca="1" si="193"/>
        <v>0</v>
      </c>
      <c r="QZZ26" s="389">
        <f t="shared" ca="1" si="193"/>
        <v>0</v>
      </c>
      <c r="RAA26" s="389">
        <f t="shared" ca="1" si="193"/>
        <v>0</v>
      </c>
      <c r="RAB26" s="389">
        <f t="shared" ca="1" si="193"/>
        <v>0</v>
      </c>
      <c r="RAC26" s="389">
        <f t="shared" ca="1" si="193"/>
        <v>0</v>
      </c>
      <c r="RAD26" s="389">
        <f t="shared" ca="1" si="193"/>
        <v>0</v>
      </c>
      <c r="RAE26" s="389">
        <f t="shared" ca="1" si="193"/>
        <v>0</v>
      </c>
      <c r="RAF26" s="389">
        <f t="shared" ca="1" si="193"/>
        <v>0</v>
      </c>
      <c r="RAG26" s="389">
        <f t="shared" ca="1" si="193"/>
        <v>0</v>
      </c>
      <c r="RAH26" s="389">
        <f t="shared" ca="1" si="193"/>
        <v>0</v>
      </c>
      <c r="RAI26" s="389">
        <f t="shared" ca="1" si="193"/>
        <v>0</v>
      </c>
      <c r="RAJ26" s="389">
        <f t="shared" ca="1" si="193"/>
        <v>0</v>
      </c>
      <c r="RAK26" s="389">
        <f t="shared" ca="1" si="193"/>
        <v>0</v>
      </c>
      <c r="RAL26" s="389">
        <f t="shared" ca="1" si="193"/>
        <v>0</v>
      </c>
      <c r="RAM26" s="389">
        <f t="shared" ca="1" si="193"/>
        <v>0</v>
      </c>
      <c r="RAN26" s="389">
        <f t="shared" ca="1" si="193"/>
        <v>0</v>
      </c>
      <c r="RAO26" s="389">
        <f t="shared" ca="1" si="193"/>
        <v>0</v>
      </c>
      <c r="RAP26" s="389">
        <f t="shared" ca="1" si="193"/>
        <v>0</v>
      </c>
      <c r="RAQ26" s="389">
        <f t="shared" ca="1" si="193"/>
        <v>0</v>
      </c>
      <c r="RAR26" s="389">
        <f t="shared" ca="1" si="193"/>
        <v>0</v>
      </c>
      <c r="RAS26" s="389">
        <f t="shared" ca="1" si="193"/>
        <v>0</v>
      </c>
      <c r="RAT26" s="389">
        <f t="shared" ca="1" si="193"/>
        <v>0</v>
      </c>
      <c r="RAU26" s="389">
        <f t="shared" ca="1" si="193"/>
        <v>0</v>
      </c>
      <c r="RAV26" s="389">
        <f t="shared" ca="1" si="193"/>
        <v>0</v>
      </c>
      <c r="RAW26" s="389">
        <f t="shared" ca="1" si="193"/>
        <v>0</v>
      </c>
      <c r="RAX26" s="389">
        <f t="shared" ca="1" si="193"/>
        <v>0</v>
      </c>
      <c r="RAY26" s="389">
        <f t="shared" ca="1" si="193"/>
        <v>0</v>
      </c>
      <c r="RAZ26" s="389">
        <f t="shared" ca="1" si="193"/>
        <v>0</v>
      </c>
      <c r="RBA26" s="389">
        <f t="shared" ref="RBA26:RDL26" ca="1" si="194">RBA26</f>
        <v>0</v>
      </c>
      <c r="RBB26" s="389">
        <f t="shared" ca="1" si="194"/>
        <v>0</v>
      </c>
      <c r="RBC26" s="389">
        <f t="shared" ca="1" si="194"/>
        <v>0</v>
      </c>
      <c r="RBD26" s="389">
        <f t="shared" ca="1" si="194"/>
        <v>0</v>
      </c>
      <c r="RBE26" s="389">
        <f t="shared" ca="1" si="194"/>
        <v>0</v>
      </c>
      <c r="RBF26" s="389">
        <f t="shared" ca="1" si="194"/>
        <v>0</v>
      </c>
      <c r="RBG26" s="389">
        <f t="shared" ca="1" si="194"/>
        <v>0</v>
      </c>
      <c r="RBH26" s="389">
        <f t="shared" ca="1" si="194"/>
        <v>0</v>
      </c>
      <c r="RBI26" s="389">
        <f t="shared" ca="1" si="194"/>
        <v>0</v>
      </c>
      <c r="RBJ26" s="389">
        <f t="shared" ca="1" si="194"/>
        <v>0</v>
      </c>
      <c r="RBK26" s="389">
        <f t="shared" ca="1" si="194"/>
        <v>0</v>
      </c>
      <c r="RBL26" s="389">
        <f t="shared" ca="1" si="194"/>
        <v>0</v>
      </c>
      <c r="RBM26" s="389">
        <f t="shared" ca="1" si="194"/>
        <v>0</v>
      </c>
      <c r="RBN26" s="389">
        <f t="shared" ca="1" si="194"/>
        <v>0</v>
      </c>
      <c r="RBO26" s="389">
        <f t="shared" ca="1" si="194"/>
        <v>0</v>
      </c>
      <c r="RBP26" s="389">
        <f t="shared" ca="1" si="194"/>
        <v>0</v>
      </c>
      <c r="RBQ26" s="389">
        <f t="shared" ca="1" si="194"/>
        <v>0</v>
      </c>
      <c r="RBR26" s="389">
        <f t="shared" ca="1" si="194"/>
        <v>0</v>
      </c>
      <c r="RBS26" s="389">
        <f t="shared" ca="1" si="194"/>
        <v>0</v>
      </c>
      <c r="RBT26" s="389">
        <f t="shared" ca="1" si="194"/>
        <v>0</v>
      </c>
      <c r="RBU26" s="389">
        <f t="shared" ca="1" si="194"/>
        <v>0</v>
      </c>
      <c r="RBV26" s="389">
        <f t="shared" ca="1" si="194"/>
        <v>0</v>
      </c>
      <c r="RBW26" s="389">
        <f t="shared" ca="1" si="194"/>
        <v>0</v>
      </c>
      <c r="RBX26" s="389">
        <f t="shared" ca="1" si="194"/>
        <v>0</v>
      </c>
      <c r="RBY26" s="389">
        <f t="shared" ca="1" si="194"/>
        <v>0</v>
      </c>
      <c r="RBZ26" s="389">
        <f t="shared" ca="1" si="194"/>
        <v>0</v>
      </c>
      <c r="RCA26" s="389">
        <f t="shared" ca="1" si="194"/>
        <v>0</v>
      </c>
      <c r="RCB26" s="389">
        <f t="shared" ca="1" si="194"/>
        <v>0</v>
      </c>
      <c r="RCC26" s="389">
        <f t="shared" ca="1" si="194"/>
        <v>0</v>
      </c>
      <c r="RCD26" s="389">
        <f t="shared" ca="1" si="194"/>
        <v>0</v>
      </c>
      <c r="RCE26" s="389">
        <f t="shared" ca="1" si="194"/>
        <v>0</v>
      </c>
      <c r="RCF26" s="389">
        <f t="shared" ca="1" si="194"/>
        <v>0</v>
      </c>
      <c r="RCG26" s="389">
        <f t="shared" ca="1" si="194"/>
        <v>0</v>
      </c>
      <c r="RCH26" s="389">
        <f t="shared" ca="1" si="194"/>
        <v>0</v>
      </c>
      <c r="RCI26" s="389">
        <f t="shared" ca="1" si="194"/>
        <v>0</v>
      </c>
      <c r="RCJ26" s="389">
        <f t="shared" ca="1" si="194"/>
        <v>0</v>
      </c>
      <c r="RCK26" s="389">
        <f t="shared" ca="1" si="194"/>
        <v>0</v>
      </c>
      <c r="RCL26" s="389">
        <f t="shared" ca="1" si="194"/>
        <v>0</v>
      </c>
      <c r="RCM26" s="389">
        <f t="shared" ca="1" si="194"/>
        <v>0</v>
      </c>
      <c r="RCN26" s="389">
        <f t="shared" ca="1" si="194"/>
        <v>0</v>
      </c>
      <c r="RCO26" s="389">
        <f t="shared" ca="1" si="194"/>
        <v>0</v>
      </c>
      <c r="RCP26" s="389">
        <f t="shared" ca="1" si="194"/>
        <v>0</v>
      </c>
      <c r="RCQ26" s="389">
        <f t="shared" ca="1" si="194"/>
        <v>0</v>
      </c>
      <c r="RCR26" s="389">
        <f t="shared" ca="1" si="194"/>
        <v>0</v>
      </c>
      <c r="RCS26" s="389">
        <f t="shared" ca="1" si="194"/>
        <v>0</v>
      </c>
      <c r="RCT26" s="389">
        <f t="shared" ca="1" si="194"/>
        <v>0</v>
      </c>
      <c r="RCU26" s="389">
        <f t="shared" ca="1" si="194"/>
        <v>0</v>
      </c>
      <c r="RCV26" s="389">
        <f t="shared" ca="1" si="194"/>
        <v>0</v>
      </c>
      <c r="RCW26" s="389">
        <f t="shared" ca="1" si="194"/>
        <v>0</v>
      </c>
      <c r="RCX26" s="389">
        <f t="shared" ca="1" si="194"/>
        <v>0</v>
      </c>
      <c r="RCY26" s="389">
        <f t="shared" ca="1" si="194"/>
        <v>0</v>
      </c>
      <c r="RCZ26" s="389">
        <f t="shared" ca="1" si="194"/>
        <v>0</v>
      </c>
      <c r="RDA26" s="389">
        <f t="shared" ca="1" si="194"/>
        <v>0</v>
      </c>
      <c r="RDB26" s="389">
        <f t="shared" ca="1" si="194"/>
        <v>0</v>
      </c>
      <c r="RDC26" s="389">
        <f t="shared" ca="1" si="194"/>
        <v>0</v>
      </c>
      <c r="RDD26" s="389">
        <f t="shared" ca="1" si="194"/>
        <v>0</v>
      </c>
      <c r="RDE26" s="389">
        <f t="shared" ca="1" si="194"/>
        <v>0</v>
      </c>
      <c r="RDF26" s="389">
        <f t="shared" ca="1" si="194"/>
        <v>0</v>
      </c>
      <c r="RDG26" s="389">
        <f t="shared" ca="1" si="194"/>
        <v>0</v>
      </c>
      <c r="RDH26" s="389">
        <f t="shared" ca="1" si="194"/>
        <v>0</v>
      </c>
      <c r="RDI26" s="389">
        <f t="shared" ca="1" si="194"/>
        <v>0</v>
      </c>
      <c r="RDJ26" s="389">
        <f t="shared" ca="1" si="194"/>
        <v>0</v>
      </c>
      <c r="RDK26" s="389">
        <f t="shared" ca="1" si="194"/>
        <v>0</v>
      </c>
      <c r="RDL26" s="389">
        <f t="shared" ca="1" si="194"/>
        <v>0</v>
      </c>
      <c r="RDM26" s="389">
        <f t="shared" ref="RDM26:RFX26" ca="1" si="195">RDM26</f>
        <v>0</v>
      </c>
      <c r="RDN26" s="389">
        <f t="shared" ca="1" si="195"/>
        <v>0</v>
      </c>
      <c r="RDO26" s="389">
        <f t="shared" ca="1" si="195"/>
        <v>0</v>
      </c>
      <c r="RDP26" s="389">
        <f t="shared" ca="1" si="195"/>
        <v>0</v>
      </c>
      <c r="RDQ26" s="389">
        <f t="shared" ca="1" si="195"/>
        <v>0</v>
      </c>
      <c r="RDR26" s="389">
        <f t="shared" ca="1" si="195"/>
        <v>0</v>
      </c>
      <c r="RDS26" s="389">
        <f t="shared" ca="1" si="195"/>
        <v>0</v>
      </c>
      <c r="RDT26" s="389">
        <f t="shared" ca="1" si="195"/>
        <v>0</v>
      </c>
      <c r="RDU26" s="389">
        <f t="shared" ca="1" si="195"/>
        <v>0</v>
      </c>
      <c r="RDV26" s="389">
        <f t="shared" ca="1" si="195"/>
        <v>0</v>
      </c>
      <c r="RDW26" s="389">
        <f t="shared" ca="1" si="195"/>
        <v>0</v>
      </c>
      <c r="RDX26" s="389">
        <f t="shared" ca="1" si="195"/>
        <v>0</v>
      </c>
      <c r="RDY26" s="389">
        <f t="shared" ca="1" si="195"/>
        <v>0</v>
      </c>
      <c r="RDZ26" s="389">
        <f t="shared" ca="1" si="195"/>
        <v>0</v>
      </c>
      <c r="REA26" s="389">
        <f t="shared" ca="1" si="195"/>
        <v>0</v>
      </c>
      <c r="REB26" s="389">
        <f t="shared" ca="1" si="195"/>
        <v>0</v>
      </c>
      <c r="REC26" s="389">
        <f t="shared" ca="1" si="195"/>
        <v>0</v>
      </c>
      <c r="RED26" s="389">
        <f t="shared" ca="1" si="195"/>
        <v>0</v>
      </c>
      <c r="REE26" s="389">
        <f t="shared" ca="1" si="195"/>
        <v>0</v>
      </c>
      <c r="REF26" s="389">
        <f t="shared" ca="1" si="195"/>
        <v>0</v>
      </c>
      <c r="REG26" s="389">
        <f t="shared" ca="1" si="195"/>
        <v>0</v>
      </c>
      <c r="REH26" s="389">
        <f t="shared" ca="1" si="195"/>
        <v>0</v>
      </c>
      <c r="REI26" s="389">
        <f t="shared" ca="1" si="195"/>
        <v>0</v>
      </c>
      <c r="REJ26" s="389">
        <f t="shared" ca="1" si="195"/>
        <v>0</v>
      </c>
      <c r="REK26" s="389">
        <f t="shared" ca="1" si="195"/>
        <v>0</v>
      </c>
      <c r="REL26" s="389">
        <f t="shared" ca="1" si="195"/>
        <v>0</v>
      </c>
      <c r="REM26" s="389">
        <f t="shared" ca="1" si="195"/>
        <v>0</v>
      </c>
      <c r="REN26" s="389">
        <f t="shared" ca="1" si="195"/>
        <v>0</v>
      </c>
      <c r="REO26" s="389">
        <f t="shared" ca="1" si="195"/>
        <v>0</v>
      </c>
      <c r="REP26" s="389">
        <f t="shared" ca="1" si="195"/>
        <v>0</v>
      </c>
      <c r="REQ26" s="389">
        <f t="shared" ca="1" si="195"/>
        <v>0</v>
      </c>
      <c r="RER26" s="389">
        <f t="shared" ca="1" si="195"/>
        <v>0</v>
      </c>
      <c r="RES26" s="389">
        <f t="shared" ca="1" si="195"/>
        <v>0</v>
      </c>
      <c r="RET26" s="389">
        <f t="shared" ca="1" si="195"/>
        <v>0</v>
      </c>
      <c r="REU26" s="389">
        <f t="shared" ca="1" si="195"/>
        <v>0</v>
      </c>
      <c r="REV26" s="389">
        <f t="shared" ca="1" si="195"/>
        <v>0</v>
      </c>
      <c r="REW26" s="389">
        <f t="shared" ca="1" si="195"/>
        <v>0</v>
      </c>
      <c r="REX26" s="389">
        <f t="shared" ca="1" si="195"/>
        <v>0</v>
      </c>
      <c r="REY26" s="389">
        <f t="shared" ca="1" si="195"/>
        <v>0</v>
      </c>
      <c r="REZ26" s="389">
        <f t="shared" ca="1" si="195"/>
        <v>0</v>
      </c>
      <c r="RFA26" s="389">
        <f t="shared" ca="1" si="195"/>
        <v>0</v>
      </c>
      <c r="RFB26" s="389">
        <f t="shared" ca="1" si="195"/>
        <v>0</v>
      </c>
      <c r="RFC26" s="389">
        <f t="shared" ca="1" si="195"/>
        <v>0</v>
      </c>
      <c r="RFD26" s="389">
        <f t="shared" ca="1" si="195"/>
        <v>0</v>
      </c>
      <c r="RFE26" s="389">
        <f t="shared" ca="1" si="195"/>
        <v>0</v>
      </c>
      <c r="RFF26" s="389">
        <f t="shared" ca="1" si="195"/>
        <v>0</v>
      </c>
      <c r="RFG26" s="389">
        <f t="shared" ca="1" si="195"/>
        <v>0</v>
      </c>
      <c r="RFH26" s="389">
        <f t="shared" ca="1" si="195"/>
        <v>0</v>
      </c>
      <c r="RFI26" s="389">
        <f t="shared" ca="1" si="195"/>
        <v>0</v>
      </c>
      <c r="RFJ26" s="389">
        <f t="shared" ca="1" si="195"/>
        <v>0</v>
      </c>
      <c r="RFK26" s="389">
        <f t="shared" ca="1" si="195"/>
        <v>0</v>
      </c>
      <c r="RFL26" s="389">
        <f t="shared" ca="1" si="195"/>
        <v>0</v>
      </c>
      <c r="RFM26" s="389">
        <f t="shared" ca="1" si="195"/>
        <v>0</v>
      </c>
      <c r="RFN26" s="389">
        <f t="shared" ca="1" si="195"/>
        <v>0</v>
      </c>
      <c r="RFO26" s="389">
        <f t="shared" ca="1" si="195"/>
        <v>0</v>
      </c>
      <c r="RFP26" s="389">
        <f t="shared" ca="1" si="195"/>
        <v>0</v>
      </c>
      <c r="RFQ26" s="389">
        <f t="shared" ca="1" si="195"/>
        <v>0</v>
      </c>
      <c r="RFR26" s="389">
        <f t="shared" ca="1" si="195"/>
        <v>0</v>
      </c>
      <c r="RFS26" s="389">
        <f t="shared" ca="1" si="195"/>
        <v>0</v>
      </c>
      <c r="RFT26" s="389">
        <f t="shared" ca="1" si="195"/>
        <v>0</v>
      </c>
      <c r="RFU26" s="389">
        <f t="shared" ca="1" si="195"/>
        <v>0</v>
      </c>
      <c r="RFV26" s="389">
        <f t="shared" ca="1" si="195"/>
        <v>0</v>
      </c>
      <c r="RFW26" s="389">
        <f t="shared" ca="1" si="195"/>
        <v>0</v>
      </c>
      <c r="RFX26" s="389">
        <f t="shared" ca="1" si="195"/>
        <v>0</v>
      </c>
      <c r="RFY26" s="389">
        <f t="shared" ref="RFY26:RIJ26" ca="1" si="196">RFY26</f>
        <v>0</v>
      </c>
      <c r="RFZ26" s="389">
        <f t="shared" ca="1" si="196"/>
        <v>0</v>
      </c>
      <c r="RGA26" s="389">
        <f t="shared" ca="1" si="196"/>
        <v>0</v>
      </c>
      <c r="RGB26" s="389">
        <f t="shared" ca="1" si="196"/>
        <v>0</v>
      </c>
      <c r="RGC26" s="389">
        <f t="shared" ca="1" si="196"/>
        <v>0</v>
      </c>
      <c r="RGD26" s="389">
        <f t="shared" ca="1" si="196"/>
        <v>0</v>
      </c>
      <c r="RGE26" s="389">
        <f t="shared" ca="1" si="196"/>
        <v>0</v>
      </c>
      <c r="RGF26" s="389">
        <f t="shared" ca="1" si="196"/>
        <v>0</v>
      </c>
      <c r="RGG26" s="389">
        <f t="shared" ca="1" si="196"/>
        <v>0</v>
      </c>
      <c r="RGH26" s="389">
        <f t="shared" ca="1" si="196"/>
        <v>0</v>
      </c>
      <c r="RGI26" s="389">
        <f t="shared" ca="1" si="196"/>
        <v>0</v>
      </c>
      <c r="RGJ26" s="389">
        <f t="shared" ca="1" si="196"/>
        <v>0</v>
      </c>
      <c r="RGK26" s="389">
        <f t="shared" ca="1" si="196"/>
        <v>0</v>
      </c>
      <c r="RGL26" s="389">
        <f t="shared" ca="1" si="196"/>
        <v>0</v>
      </c>
      <c r="RGM26" s="389">
        <f t="shared" ca="1" si="196"/>
        <v>0</v>
      </c>
      <c r="RGN26" s="389">
        <f t="shared" ca="1" si="196"/>
        <v>0</v>
      </c>
      <c r="RGO26" s="389">
        <f t="shared" ca="1" si="196"/>
        <v>0</v>
      </c>
      <c r="RGP26" s="389">
        <f t="shared" ca="1" si="196"/>
        <v>0</v>
      </c>
      <c r="RGQ26" s="389">
        <f t="shared" ca="1" si="196"/>
        <v>0</v>
      </c>
      <c r="RGR26" s="389">
        <f t="shared" ca="1" si="196"/>
        <v>0</v>
      </c>
      <c r="RGS26" s="389">
        <f t="shared" ca="1" si="196"/>
        <v>0</v>
      </c>
      <c r="RGT26" s="389">
        <f t="shared" ca="1" si="196"/>
        <v>0</v>
      </c>
      <c r="RGU26" s="389">
        <f t="shared" ca="1" si="196"/>
        <v>0</v>
      </c>
      <c r="RGV26" s="389">
        <f t="shared" ca="1" si="196"/>
        <v>0</v>
      </c>
      <c r="RGW26" s="389">
        <f t="shared" ca="1" si="196"/>
        <v>0</v>
      </c>
      <c r="RGX26" s="389">
        <f t="shared" ca="1" si="196"/>
        <v>0</v>
      </c>
      <c r="RGY26" s="389">
        <f t="shared" ca="1" si="196"/>
        <v>0</v>
      </c>
      <c r="RGZ26" s="389">
        <f t="shared" ca="1" si="196"/>
        <v>0</v>
      </c>
      <c r="RHA26" s="389">
        <f t="shared" ca="1" si="196"/>
        <v>0</v>
      </c>
      <c r="RHB26" s="389">
        <f t="shared" ca="1" si="196"/>
        <v>0</v>
      </c>
      <c r="RHC26" s="389">
        <f t="shared" ca="1" si="196"/>
        <v>0</v>
      </c>
      <c r="RHD26" s="389">
        <f t="shared" ca="1" si="196"/>
        <v>0</v>
      </c>
      <c r="RHE26" s="389">
        <f t="shared" ca="1" si="196"/>
        <v>0</v>
      </c>
      <c r="RHF26" s="389">
        <f t="shared" ca="1" si="196"/>
        <v>0</v>
      </c>
      <c r="RHG26" s="389">
        <f t="shared" ca="1" si="196"/>
        <v>0</v>
      </c>
      <c r="RHH26" s="389">
        <f t="shared" ca="1" si="196"/>
        <v>0</v>
      </c>
      <c r="RHI26" s="389">
        <f t="shared" ca="1" si="196"/>
        <v>0</v>
      </c>
      <c r="RHJ26" s="389">
        <f t="shared" ca="1" si="196"/>
        <v>0</v>
      </c>
      <c r="RHK26" s="389">
        <f t="shared" ca="1" si="196"/>
        <v>0</v>
      </c>
      <c r="RHL26" s="389">
        <f t="shared" ca="1" si="196"/>
        <v>0</v>
      </c>
      <c r="RHM26" s="389">
        <f t="shared" ca="1" si="196"/>
        <v>0</v>
      </c>
      <c r="RHN26" s="389">
        <f t="shared" ca="1" si="196"/>
        <v>0</v>
      </c>
      <c r="RHO26" s="389">
        <f t="shared" ca="1" si="196"/>
        <v>0</v>
      </c>
      <c r="RHP26" s="389">
        <f t="shared" ca="1" si="196"/>
        <v>0</v>
      </c>
      <c r="RHQ26" s="389">
        <f t="shared" ca="1" si="196"/>
        <v>0</v>
      </c>
      <c r="RHR26" s="389">
        <f t="shared" ca="1" si="196"/>
        <v>0</v>
      </c>
      <c r="RHS26" s="389">
        <f t="shared" ca="1" si="196"/>
        <v>0</v>
      </c>
      <c r="RHT26" s="389">
        <f t="shared" ca="1" si="196"/>
        <v>0</v>
      </c>
      <c r="RHU26" s="389">
        <f t="shared" ca="1" si="196"/>
        <v>0</v>
      </c>
      <c r="RHV26" s="389">
        <f t="shared" ca="1" si="196"/>
        <v>0</v>
      </c>
      <c r="RHW26" s="389">
        <f t="shared" ca="1" si="196"/>
        <v>0</v>
      </c>
      <c r="RHX26" s="389">
        <f t="shared" ca="1" si="196"/>
        <v>0</v>
      </c>
      <c r="RHY26" s="389">
        <f t="shared" ca="1" si="196"/>
        <v>0</v>
      </c>
      <c r="RHZ26" s="389">
        <f t="shared" ca="1" si="196"/>
        <v>0</v>
      </c>
      <c r="RIA26" s="389">
        <f t="shared" ca="1" si="196"/>
        <v>0</v>
      </c>
      <c r="RIB26" s="389">
        <f t="shared" ca="1" si="196"/>
        <v>0</v>
      </c>
      <c r="RIC26" s="389">
        <f t="shared" ca="1" si="196"/>
        <v>0</v>
      </c>
      <c r="RID26" s="389">
        <f t="shared" ca="1" si="196"/>
        <v>0</v>
      </c>
      <c r="RIE26" s="389">
        <f t="shared" ca="1" si="196"/>
        <v>0</v>
      </c>
      <c r="RIF26" s="389">
        <f t="shared" ca="1" si="196"/>
        <v>0</v>
      </c>
      <c r="RIG26" s="389">
        <f t="shared" ca="1" si="196"/>
        <v>0</v>
      </c>
      <c r="RIH26" s="389">
        <f t="shared" ca="1" si="196"/>
        <v>0</v>
      </c>
      <c r="RII26" s="389">
        <f t="shared" ca="1" si="196"/>
        <v>0</v>
      </c>
      <c r="RIJ26" s="389">
        <f t="shared" ca="1" si="196"/>
        <v>0</v>
      </c>
      <c r="RIK26" s="389">
        <f t="shared" ref="RIK26:RKV26" ca="1" si="197">RIK26</f>
        <v>0</v>
      </c>
      <c r="RIL26" s="389">
        <f t="shared" ca="1" si="197"/>
        <v>0</v>
      </c>
      <c r="RIM26" s="389">
        <f t="shared" ca="1" si="197"/>
        <v>0</v>
      </c>
      <c r="RIN26" s="389">
        <f t="shared" ca="1" si="197"/>
        <v>0</v>
      </c>
      <c r="RIO26" s="389">
        <f t="shared" ca="1" si="197"/>
        <v>0</v>
      </c>
      <c r="RIP26" s="389">
        <f t="shared" ca="1" si="197"/>
        <v>0</v>
      </c>
      <c r="RIQ26" s="389">
        <f t="shared" ca="1" si="197"/>
        <v>0</v>
      </c>
      <c r="RIR26" s="389">
        <f t="shared" ca="1" si="197"/>
        <v>0</v>
      </c>
      <c r="RIS26" s="389">
        <f t="shared" ca="1" si="197"/>
        <v>0</v>
      </c>
      <c r="RIT26" s="389">
        <f t="shared" ca="1" si="197"/>
        <v>0</v>
      </c>
      <c r="RIU26" s="389">
        <f t="shared" ca="1" si="197"/>
        <v>0</v>
      </c>
      <c r="RIV26" s="389">
        <f t="shared" ca="1" si="197"/>
        <v>0</v>
      </c>
      <c r="RIW26" s="389">
        <f t="shared" ca="1" si="197"/>
        <v>0</v>
      </c>
      <c r="RIX26" s="389">
        <f t="shared" ca="1" si="197"/>
        <v>0</v>
      </c>
      <c r="RIY26" s="389">
        <f t="shared" ca="1" si="197"/>
        <v>0</v>
      </c>
      <c r="RIZ26" s="389">
        <f t="shared" ca="1" si="197"/>
        <v>0</v>
      </c>
      <c r="RJA26" s="389">
        <f t="shared" ca="1" si="197"/>
        <v>0</v>
      </c>
      <c r="RJB26" s="389">
        <f t="shared" ca="1" si="197"/>
        <v>0</v>
      </c>
      <c r="RJC26" s="389">
        <f t="shared" ca="1" si="197"/>
        <v>0</v>
      </c>
      <c r="RJD26" s="389">
        <f t="shared" ca="1" si="197"/>
        <v>0</v>
      </c>
      <c r="RJE26" s="389">
        <f t="shared" ca="1" si="197"/>
        <v>0</v>
      </c>
      <c r="RJF26" s="389">
        <f t="shared" ca="1" si="197"/>
        <v>0</v>
      </c>
      <c r="RJG26" s="389">
        <f t="shared" ca="1" si="197"/>
        <v>0</v>
      </c>
      <c r="RJH26" s="389">
        <f t="shared" ca="1" si="197"/>
        <v>0</v>
      </c>
      <c r="RJI26" s="389">
        <f t="shared" ca="1" si="197"/>
        <v>0</v>
      </c>
      <c r="RJJ26" s="389">
        <f t="shared" ca="1" si="197"/>
        <v>0</v>
      </c>
      <c r="RJK26" s="389">
        <f t="shared" ca="1" si="197"/>
        <v>0</v>
      </c>
      <c r="RJL26" s="389">
        <f t="shared" ca="1" si="197"/>
        <v>0</v>
      </c>
      <c r="RJM26" s="389">
        <f t="shared" ca="1" si="197"/>
        <v>0</v>
      </c>
      <c r="RJN26" s="389">
        <f t="shared" ca="1" si="197"/>
        <v>0</v>
      </c>
      <c r="RJO26" s="389">
        <f t="shared" ca="1" si="197"/>
        <v>0</v>
      </c>
      <c r="RJP26" s="389">
        <f t="shared" ca="1" si="197"/>
        <v>0</v>
      </c>
      <c r="RJQ26" s="389">
        <f t="shared" ca="1" si="197"/>
        <v>0</v>
      </c>
      <c r="RJR26" s="389">
        <f t="shared" ca="1" si="197"/>
        <v>0</v>
      </c>
      <c r="RJS26" s="389">
        <f t="shared" ca="1" si="197"/>
        <v>0</v>
      </c>
      <c r="RJT26" s="389">
        <f t="shared" ca="1" si="197"/>
        <v>0</v>
      </c>
      <c r="RJU26" s="389">
        <f t="shared" ca="1" si="197"/>
        <v>0</v>
      </c>
      <c r="RJV26" s="389">
        <f t="shared" ca="1" si="197"/>
        <v>0</v>
      </c>
      <c r="RJW26" s="389">
        <f t="shared" ca="1" si="197"/>
        <v>0</v>
      </c>
      <c r="RJX26" s="389">
        <f t="shared" ca="1" si="197"/>
        <v>0</v>
      </c>
      <c r="RJY26" s="389">
        <f t="shared" ca="1" si="197"/>
        <v>0</v>
      </c>
      <c r="RJZ26" s="389">
        <f t="shared" ca="1" si="197"/>
        <v>0</v>
      </c>
      <c r="RKA26" s="389">
        <f t="shared" ca="1" si="197"/>
        <v>0</v>
      </c>
      <c r="RKB26" s="389">
        <f t="shared" ca="1" si="197"/>
        <v>0</v>
      </c>
      <c r="RKC26" s="389">
        <f t="shared" ca="1" si="197"/>
        <v>0</v>
      </c>
      <c r="RKD26" s="389">
        <f t="shared" ca="1" si="197"/>
        <v>0</v>
      </c>
      <c r="RKE26" s="389">
        <f t="shared" ca="1" si="197"/>
        <v>0</v>
      </c>
      <c r="RKF26" s="389">
        <f t="shared" ca="1" si="197"/>
        <v>0</v>
      </c>
      <c r="RKG26" s="389">
        <f t="shared" ca="1" si="197"/>
        <v>0</v>
      </c>
      <c r="RKH26" s="389">
        <f t="shared" ca="1" si="197"/>
        <v>0</v>
      </c>
      <c r="RKI26" s="389">
        <f t="shared" ca="1" si="197"/>
        <v>0</v>
      </c>
      <c r="RKJ26" s="389">
        <f t="shared" ca="1" si="197"/>
        <v>0</v>
      </c>
      <c r="RKK26" s="389">
        <f t="shared" ca="1" si="197"/>
        <v>0</v>
      </c>
      <c r="RKL26" s="389">
        <f t="shared" ca="1" si="197"/>
        <v>0</v>
      </c>
      <c r="RKM26" s="389">
        <f t="shared" ca="1" si="197"/>
        <v>0</v>
      </c>
      <c r="RKN26" s="389">
        <f t="shared" ca="1" si="197"/>
        <v>0</v>
      </c>
      <c r="RKO26" s="389">
        <f t="shared" ca="1" si="197"/>
        <v>0</v>
      </c>
      <c r="RKP26" s="389">
        <f t="shared" ca="1" si="197"/>
        <v>0</v>
      </c>
      <c r="RKQ26" s="389">
        <f t="shared" ca="1" si="197"/>
        <v>0</v>
      </c>
      <c r="RKR26" s="389">
        <f t="shared" ca="1" si="197"/>
        <v>0</v>
      </c>
      <c r="RKS26" s="389">
        <f t="shared" ca="1" si="197"/>
        <v>0</v>
      </c>
      <c r="RKT26" s="389">
        <f t="shared" ca="1" si="197"/>
        <v>0</v>
      </c>
      <c r="RKU26" s="389">
        <f t="shared" ca="1" si="197"/>
        <v>0</v>
      </c>
      <c r="RKV26" s="389">
        <f t="shared" ca="1" si="197"/>
        <v>0</v>
      </c>
      <c r="RKW26" s="389">
        <f t="shared" ref="RKW26:RNH26" ca="1" si="198">RKW26</f>
        <v>0</v>
      </c>
      <c r="RKX26" s="389">
        <f t="shared" ca="1" si="198"/>
        <v>0</v>
      </c>
      <c r="RKY26" s="389">
        <f t="shared" ca="1" si="198"/>
        <v>0</v>
      </c>
      <c r="RKZ26" s="389">
        <f t="shared" ca="1" si="198"/>
        <v>0</v>
      </c>
      <c r="RLA26" s="389">
        <f t="shared" ca="1" si="198"/>
        <v>0</v>
      </c>
      <c r="RLB26" s="389">
        <f t="shared" ca="1" si="198"/>
        <v>0</v>
      </c>
      <c r="RLC26" s="389">
        <f t="shared" ca="1" si="198"/>
        <v>0</v>
      </c>
      <c r="RLD26" s="389">
        <f t="shared" ca="1" si="198"/>
        <v>0</v>
      </c>
      <c r="RLE26" s="389">
        <f t="shared" ca="1" si="198"/>
        <v>0</v>
      </c>
      <c r="RLF26" s="389">
        <f t="shared" ca="1" si="198"/>
        <v>0</v>
      </c>
      <c r="RLG26" s="389">
        <f t="shared" ca="1" si="198"/>
        <v>0</v>
      </c>
      <c r="RLH26" s="389">
        <f t="shared" ca="1" si="198"/>
        <v>0</v>
      </c>
      <c r="RLI26" s="389">
        <f t="shared" ca="1" si="198"/>
        <v>0</v>
      </c>
      <c r="RLJ26" s="389">
        <f t="shared" ca="1" si="198"/>
        <v>0</v>
      </c>
      <c r="RLK26" s="389">
        <f t="shared" ca="1" si="198"/>
        <v>0</v>
      </c>
      <c r="RLL26" s="389">
        <f t="shared" ca="1" si="198"/>
        <v>0</v>
      </c>
      <c r="RLM26" s="389">
        <f t="shared" ca="1" si="198"/>
        <v>0</v>
      </c>
      <c r="RLN26" s="389">
        <f t="shared" ca="1" si="198"/>
        <v>0</v>
      </c>
      <c r="RLO26" s="389">
        <f t="shared" ca="1" si="198"/>
        <v>0</v>
      </c>
      <c r="RLP26" s="389">
        <f t="shared" ca="1" si="198"/>
        <v>0</v>
      </c>
      <c r="RLQ26" s="389">
        <f t="shared" ca="1" si="198"/>
        <v>0</v>
      </c>
      <c r="RLR26" s="389">
        <f t="shared" ca="1" si="198"/>
        <v>0</v>
      </c>
      <c r="RLS26" s="389">
        <f t="shared" ca="1" si="198"/>
        <v>0</v>
      </c>
      <c r="RLT26" s="389">
        <f t="shared" ca="1" si="198"/>
        <v>0</v>
      </c>
      <c r="RLU26" s="389">
        <f t="shared" ca="1" si="198"/>
        <v>0</v>
      </c>
      <c r="RLV26" s="389">
        <f t="shared" ca="1" si="198"/>
        <v>0</v>
      </c>
      <c r="RLW26" s="389">
        <f t="shared" ca="1" si="198"/>
        <v>0</v>
      </c>
      <c r="RLX26" s="389">
        <f t="shared" ca="1" si="198"/>
        <v>0</v>
      </c>
      <c r="RLY26" s="389">
        <f t="shared" ca="1" si="198"/>
        <v>0</v>
      </c>
      <c r="RLZ26" s="389">
        <f t="shared" ca="1" si="198"/>
        <v>0</v>
      </c>
      <c r="RMA26" s="389">
        <f t="shared" ca="1" si="198"/>
        <v>0</v>
      </c>
      <c r="RMB26" s="389">
        <f t="shared" ca="1" si="198"/>
        <v>0</v>
      </c>
      <c r="RMC26" s="389">
        <f t="shared" ca="1" si="198"/>
        <v>0</v>
      </c>
      <c r="RMD26" s="389">
        <f t="shared" ca="1" si="198"/>
        <v>0</v>
      </c>
      <c r="RME26" s="389">
        <f t="shared" ca="1" si="198"/>
        <v>0</v>
      </c>
      <c r="RMF26" s="389">
        <f t="shared" ca="1" si="198"/>
        <v>0</v>
      </c>
      <c r="RMG26" s="389">
        <f t="shared" ca="1" si="198"/>
        <v>0</v>
      </c>
      <c r="RMH26" s="389">
        <f t="shared" ca="1" si="198"/>
        <v>0</v>
      </c>
      <c r="RMI26" s="389">
        <f t="shared" ca="1" si="198"/>
        <v>0</v>
      </c>
      <c r="RMJ26" s="389">
        <f t="shared" ca="1" si="198"/>
        <v>0</v>
      </c>
      <c r="RMK26" s="389">
        <f t="shared" ca="1" si="198"/>
        <v>0</v>
      </c>
      <c r="RML26" s="389">
        <f t="shared" ca="1" si="198"/>
        <v>0</v>
      </c>
      <c r="RMM26" s="389">
        <f t="shared" ca="1" si="198"/>
        <v>0</v>
      </c>
      <c r="RMN26" s="389">
        <f t="shared" ca="1" si="198"/>
        <v>0</v>
      </c>
      <c r="RMO26" s="389">
        <f t="shared" ca="1" si="198"/>
        <v>0</v>
      </c>
      <c r="RMP26" s="389">
        <f t="shared" ca="1" si="198"/>
        <v>0</v>
      </c>
      <c r="RMQ26" s="389">
        <f t="shared" ca="1" si="198"/>
        <v>0</v>
      </c>
      <c r="RMR26" s="389">
        <f t="shared" ca="1" si="198"/>
        <v>0</v>
      </c>
      <c r="RMS26" s="389">
        <f t="shared" ca="1" si="198"/>
        <v>0</v>
      </c>
      <c r="RMT26" s="389">
        <f t="shared" ca="1" si="198"/>
        <v>0</v>
      </c>
      <c r="RMU26" s="389">
        <f t="shared" ca="1" si="198"/>
        <v>0</v>
      </c>
      <c r="RMV26" s="389">
        <f t="shared" ca="1" si="198"/>
        <v>0</v>
      </c>
      <c r="RMW26" s="389">
        <f t="shared" ca="1" si="198"/>
        <v>0</v>
      </c>
      <c r="RMX26" s="389">
        <f t="shared" ca="1" si="198"/>
        <v>0</v>
      </c>
      <c r="RMY26" s="389">
        <f t="shared" ca="1" si="198"/>
        <v>0</v>
      </c>
      <c r="RMZ26" s="389">
        <f t="shared" ca="1" si="198"/>
        <v>0</v>
      </c>
      <c r="RNA26" s="389">
        <f t="shared" ca="1" si="198"/>
        <v>0</v>
      </c>
      <c r="RNB26" s="389">
        <f t="shared" ca="1" si="198"/>
        <v>0</v>
      </c>
      <c r="RNC26" s="389">
        <f t="shared" ca="1" si="198"/>
        <v>0</v>
      </c>
      <c r="RND26" s="389">
        <f t="shared" ca="1" si="198"/>
        <v>0</v>
      </c>
      <c r="RNE26" s="389">
        <f t="shared" ca="1" si="198"/>
        <v>0</v>
      </c>
      <c r="RNF26" s="389">
        <f t="shared" ca="1" si="198"/>
        <v>0</v>
      </c>
      <c r="RNG26" s="389">
        <f t="shared" ca="1" si="198"/>
        <v>0</v>
      </c>
      <c r="RNH26" s="389">
        <f t="shared" ca="1" si="198"/>
        <v>0</v>
      </c>
      <c r="RNI26" s="389">
        <f t="shared" ref="RNI26:RPT26" ca="1" si="199">RNI26</f>
        <v>0</v>
      </c>
      <c r="RNJ26" s="389">
        <f t="shared" ca="1" si="199"/>
        <v>0</v>
      </c>
      <c r="RNK26" s="389">
        <f t="shared" ca="1" si="199"/>
        <v>0</v>
      </c>
      <c r="RNL26" s="389">
        <f t="shared" ca="1" si="199"/>
        <v>0</v>
      </c>
      <c r="RNM26" s="389">
        <f t="shared" ca="1" si="199"/>
        <v>0</v>
      </c>
      <c r="RNN26" s="389">
        <f t="shared" ca="1" si="199"/>
        <v>0</v>
      </c>
      <c r="RNO26" s="389">
        <f t="shared" ca="1" si="199"/>
        <v>0</v>
      </c>
      <c r="RNP26" s="389">
        <f t="shared" ca="1" si="199"/>
        <v>0</v>
      </c>
      <c r="RNQ26" s="389">
        <f t="shared" ca="1" si="199"/>
        <v>0</v>
      </c>
      <c r="RNR26" s="389">
        <f t="shared" ca="1" si="199"/>
        <v>0</v>
      </c>
      <c r="RNS26" s="389">
        <f t="shared" ca="1" si="199"/>
        <v>0</v>
      </c>
      <c r="RNT26" s="389">
        <f t="shared" ca="1" si="199"/>
        <v>0</v>
      </c>
      <c r="RNU26" s="389">
        <f t="shared" ca="1" si="199"/>
        <v>0</v>
      </c>
      <c r="RNV26" s="389">
        <f t="shared" ca="1" si="199"/>
        <v>0</v>
      </c>
      <c r="RNW26" s="389">
        <f t="shared" ca="1" si="199"/>
        <v>0</v>
      </c>
      <c r="RNX26" s="389">
        <f t="shared" ca="1" si="199"/>
        <v>0</v>
      </c>
      <c r="RNY26" s="389">
        <f t="shared" ca="1" si="199"/>
        <v>0</v>
      </c>
      <c r="RNZ26" s="389">
        <f t="shared" ca="1" si="199"/>
        <v>0</v>
      </c>
      <c r="ROA26" s="389">
        <f t="shared" ca="1" si="199"/>
        <v>0</v>
      </c>
      <c r="ROB26" s="389">
        <f t="shared" ca="1" si="199"/>
        <v>0</v>
      </c>
      <c r="ROC26" s="389">
        <f t="shared" ca="1" si="199"/>
        <v>0</v>
      </c>
      <c r="ROD26" s="389">
        <f t="shared" ca="1" si="199"/>
        <v>0</v>
      </c>
      <c r="ROE26" s="389">
        <f t="shared" ca="1" si="199"/>
        <v>0</v>
      </c>
      <c r="ROF26" s="389">
        <f t="shared" ca="1" si="199"/>
        <v>0</v>
      </c>
      <c r="ROG26" s="389">
        <f t="shared" ca="1" si="199"/>
        <v>0</v>
      </c>
      <c r="ROH26" s="389">
        <f t="shared" ca="1" si="199"/>
        <v>0</v>
      </c>
      <c r="ROI26" s="389">
        <f t="shared" ca="1" si="199"/>
        <v>0</v>
      </c>
      <c r="ROJ26" s="389">
        <f t="shared" ca="1" si="199"/>
        <v>0</v>
      </c>
      <c r="ROK26" s="389">
        <f t="shared" ca="1" si="199"/>
        <v>0</v>
      </c>
      <c r="ROL26" s="389">
        <f t="shared" ca="1" si="199"/>
        <v>0</v>
      </c>
      <c r="ROM26" s="389">
        <f t="shared" ca="1" si="199"/>
        <v>0</v>
      </c>
      <c r="RON26" s="389">
        <f t="shared" ca="1" si="199"/>
        <v>0</v>
      </c>
      <c r="ROO26" s="389">
        <f t="shared" ca="1" si="199"/>
        <v>0</v>
      </c>
      <c r="ROP26" s="389">
        <f t="shared" ca="1" si="199"/>
        <v>0</v>
      </c>
      <c r="ROQ26" s="389">
        <f t="shared" ca="1" si="199"/>
        <v>0</v>
      </c>
      <c r="ROR26" s="389">
        <f t="shared" ca="1" si="199"/>
        <v>0</v>
      </c>
      <c r="ROS26" s="389">
        <f t="shared" ca="1" si="199"/>
        <v>0</v>
      </c>
      <c r="ROT26" s="389">
        <f t="shared" ca="1" si="199"/>
        <v>0</v>
      </c>
      <c r="ROU26" s="389">
        <f t="shared" ca="1" si="199"/>
        <v>0</v>
      </c>
      <c r="ROV26" s="389">
        <f t="shared" ca="1" si="199"/>
        <v>0</v>
      </c>
      <c r="ROW26" s="389">
        <f t="shared" ca="1" si="199"/>
        <v>0</v>
      </c>
      <c r="ROX26" s="389">
        <f t="shared" ca="1" si="199"/>
        <v>0</v>
      </c>
      <c r="ROY26" s="389">
        <f t="shared" ca="1" si="199"/>
        <v>0</v>
      </c>
      <c r="ROZ26" s="389">
        <f t="shared" ca="1" si="199"/>
        <v>0</v>
      </c>
      <c r="RPA26" s="389">
        <f t="shared" ca="1" si="199"/>
        <v>0</v>
      </c>
      <c r="RPB26" s="389">
        <f t="shared" ca="1" si="199"/>
        <v>0</v>
      </c>
      <c r="RPC26" s="389">
        <f t="shared" ca="1" si="199"/>
        <v>0</v>
      </c>
      <c r="RPD26" s="389">
        <f t="shared" ca="1" si="199"/>
        <v>0</v>
      </c>
      <c r="RPE26" s="389">
        <f t="shared" ca="1" si="199"/>
        <v>0</v>
      </c>
      <c r="RPF26" s="389">
        <f t="shared" ca="1" si="199"/>
        <v>0</v>
      </c>
      <c r="RPG26" s="389">
        <f t="shared" ca="1" si="199"/>
        <v>0</v>
      </c>
      <c r="RPH26" s="389">
        <f t="shared" ca="1" si="199"/>
        <v>0</v>
      </c>
      <c r="RPI26" s="389">
        <f t="shared" ca="1" si="199"/>
        <v>0</v>
      </c>
      <c r="RPJ26" s="389">
        <f t="shared" ca="1" si="199"/>
        <v>0</v>
      </c>
      <c r="RPK26" s="389">
        <f t="shared" ca="1" si="199"/>
        <v>0</v>
      </c>
      <c r="RPL26" s="389">
        <f t="shared" ca="1" si="199"/>
        <v>0</v>
      </c>
      <c r="RPM26" s="389">
        <f t="shared" ca="1" si="199"/>
        <v>0</v>
      </c>
      <c r="RPN26" s="389">
        <f t="shared" ca="1" si="199"/>
        <v>0</v>
      </c>
      <c r="RPO26" s="389">
        <f t="shared" ca="1" si="199"/>
        <v>0</v>
      </c>
      <c r="RPP26" s="389">
        <f t="shared" ca="1" si="199"/>
        <v>0</v>
      </c>
      <c r="RPQ26" s="389">
        <f t="shared" ca="1" si="199"/>
        <v>0</v>
      </c>
      <c r="RPR26" s="389">
        <f t="shared" ca="1" si="199"/>
        <v>0</v>
      </c>
      <c r="RPS26" s="389">
        <f t="shared" ca="1" si="199"/>
        <v>0</v>
      </c>
      <c r="RPT26" s="389">
        <f t="shared" ca="1" si="199"/>
        <v>0</v>
      </c>
      <c r="RPU26" s="389">
        <f t="shared" ref="RPU26:RSF26" ca="1" si="200">RPU26</f>
        <v>0</v>
      </c>
      <c r="RPV26" s="389">
        <f t="shared" ca="1" si="200"/>
        <v>0</v>
      </c>
      <c r="RPW26" s="389">
        <f t="shared" ca="1" si="200"/>
        <v>0</v>
      </c>
      <c r="RPX26" s="389">
        <f t="shared" ca="1" si="200"/>
        <v>0</v>
      </c>
      <c r="RPY26" s="389">
        <f t="shared" ca="1" si="200"/>
        <v>0</v>
      </c>
      <c r="RPZ26" s="389">
        <f t="shared" ca="1" si="200"/>
        <v>0</v>
      </c>
      <c r="RQA26" s="389">
        <f t="shared" ca="1" si="200"/>
        <v>0</v>
      </c>
      <c r="RQB26" s="389">
        <f t="shared" ca="1" si="200"/>
        <v>0</v>
      </c>
      <c r="RQC26" s="389">
        <f t="shared" ca="1" si="200"/>
        <v>0</v>
      </c>
      <c r="RQD26" s="389">
        <f t="shared" ca="1" si="200"/>
        <v>0</v>
      </c>
      <c r="RQE26" s="389">
        <f t="shared" ca="1" si="200"/>
        <v>0</v>
      </c>
      <c r="RQF26" s="389">
        <f t="shared" ca="1" si="200"/>
        <v>0</v>
      </c>
      <c r="RQG26" s="389">
        <f t="shared" ca="1" si="200"/>
        <v>0</v>
      </c>
      <c r="RQH26" s="389">
        <f t="shared" ca="1" si="200"/>
        <v>0</v>
      </c>
      <c r="RQI26" s="389">
        <f t="shared" ca="1" si="200"/>
        <v>0</v>
      </c>
      <c r="RQJ26" s="389">
        <f t="shared" ca="1" si="200"/>
        <v>0</v>
      </c>
      <c r="RQK26" s="389">
        <f t="shared" ca="1" si="200"/>
        <v>0</v>
      </c>
      <c r="RQL26" s="389">
        <f t="shared" ca="1" si="200"/>
        <v>0</v>
      </c>
      <c r="RQM26" s="389">
        <f t="shared" ca="1" si="200"/>
        <v>0</v>
      </c>
      <c r="RQN26" s="389">
        <f t="shared" ca="1" si="200"/>
        <v>0</v>
      </c>
      <c r="RQO26" s="389">
        <f t="shared" ca="1" si="200"/>
        <v>0</v>
      </c>
      <c r="RQP26" s="389">
        <f t="shared" ca="1" si="200"/>
        <v>0</v>
      </c>
      <c r="RQQ26" s="389">
        <f t="shared" ca="1" si="200"/>
        <v>0</v>
      </c>
      <c r="RQR26" s="389">
        <f t="shared" ca="1" si="200"/>
        <v>0</v>
      </c>
      <c r="RQS26" s="389">
        <f t="shared" ca="1" si="200"/>
        <v>0</v>
      </c>
      <c r="RQT26" s="389">
        <f t="shared" ca="1" si="200"/>
        <v>0</v>
      </c>
      <c r="RQU26" s="389">
        <f t="shared" ca="1" si="200"/>
        <v>0</v>
      </c>
      <c r="RQV26" s="389">
        <f t="shared" ca="1" si="200"/>
        <v>0</v>
      </c>
      <c r="RQW26" s="389">
        <f t="shared" ca="1" si="200"/>
        <v>0</v>
      </c>
      <c r="RQX26" s="389">
        <f t="shared" ca="1" si="200"/>
        <v>0</v>
      </c>
      <c r="RQY26" s="389">
        <f t="shared" ca="1" si="200"/>
        <v>0</v>
      </c>
      <c r="RQZ26" s="389">
        <f t="shared" ca="1" si="200"/>
        <v>0</v>
      </c>
      <c r="RRA26" s="389">
        <f t="shared" ca="1" si="200"/>
        <v>0</v>
      </c>
      <c r="RRB26" s="389">
        <f t="shared" ca="1" si="200"/>
        <v>0</v>
      </c>
      <c r="RRC26" s="389">
        <f t="shared" ca="1" si="200"/>
        <v>0</v>
      </c>
      <c r="RRD26" s="389">
        <f t="shared" ca="1" si="200"/>
        <v>0</v>
      </c>
      <c r="RRE26" s="389">
        <f t="shared" ca="1" si="200"/>
        <v>0</v>
      </c>
      <c r="RRF26" s="389">
        <f t="shared" ca="1" si="200"/>
        <v>0</v>
      </c>
      <c r="RRG26" s="389">
        <f t="shared" ca="1" si="200"/>
        <v>0</v>
      </c>
      <c r="RRH26" s="389">
        <f t="shared" ca="1" si="200"/>
        <v>0</v>
      </c>
      <c r="RRI26" s="389">
        <f t="shared" ca="1" si="200"/>
        <v>0</v>
      </c>
      <c r="RRJ26" s="389">
        <f t="shared" ca="1" si="200"/>
        <v>0</v>
      </c>
      <c r="RRK26" s="389">
        <f t="shared" ca="1" si="200"/>
        <v>0</v>
      </c>
      <c r="RRL26" s="389">
        <f t="shared" ca="1" si="200"/>
        <v>0</v>
      </c>
      <c r="RRM26" s="389">
        <f t="shared" ca="1" si="200"/>
        <v>0</v>
      </c>
      <c r="RRN26" s="389">
        <f t="shared" ca="1" si="200"/>
        <v>0</v>
      </c>
      <c r="RRO26" s="389">
        <f t="shared" ca="1" si="200"/>
        <v>0</v>
      </c>
      <c r="RRP26" s="389">
        <f t="shared" ca="1" si="200"/>
        <v>0</v>
      </c>
      <c r="RRQ26" s="389">
        <f t="shared" ca="1" si="200"/>
        <v>0</v>
      </c>
      <c r="RRR26" s="389">
        <f t="shared" ca="1" si="200"/>
        <v>0</v>
      </c>
      <c r="RRS26" s="389">
        <f t="shared" ca="1" si="200"/>
        <v>0</v>
      </c>
      <c r="RRT26" s="389">
        <f t="shared" ca="1" si="200"/>
        <v>0</v>
      </c>
      <c r="RRU26" s="389">
        <f t="shared" ca="1" si="200"/>
        <v>0</v>
      </c>
      <c r="RRV26" s="389">
        <f t="shared" ca="1" si="200"/>
        <v>0</v>
      </c>
      <c r="RRW26" s="389">
        <f t="shared" ca="1" si="200"/>
        <v>0</v>
      </c>
      <c r="RRX26" s="389">
        <f t="shared" ca="1" si="200"/>
        <v>0</v>
      </c>
      <c r="RRY26" s="389">
        <f t="shared" ca="1" si="200"/>
        <v>0</v>
      </c>
      <c r="RRZ26" s="389">
        <f t="shared" ca="1" si="200"/>
        <v>0</v>
      </c>
      <c r="RSA26" s="389">
        <f t="shared" ca="1" si="200"/>
        <v>0</v>
      </c>
      <c r="RSB26" s="389">
        <f t="shared" ca="1" si="200"/>
        <v>0</v>
      </c>
      <c r="RSC26" s="389">
        <f t="shared" ca="1" si="200"/>
        <v>0</v>
      </c>
      <c r="RSD26" s="389">
        <f t="shared" ca="1" si="200"/>
        <v>0</v>
      </c>
      <c r="RSE26" s="389">
        <f t="shared" ca="1" si="200"/>
        <v>0</v>
      </c>
      <c r="RSF26" s="389">
        <f t="shared" ca="1" si="200"/>
        <v>0</v>
      </c>
      <c r="RSG26" s="389">
        <f t="shared" ref="RSG26:RUR26" ca="1" si="201">RSG26</f>
        <v>0</v>
      </c>
      <c r="RSH26" s="389">
        <f t="shared" ca="1" si="201"/>
        <v>0</v>
      </c>
      <c r="RSI26" s="389">
        <f t="shared" ca="1" si="201"/>
        <v>0</v>
      </c>
      <c r="RSJ26" s="389">
        <f t="shared" ca="1" si="201"/>
        <v>0</v>
      </c>
      <c r="RSK26" s="389">
        <f t="shared" ca="1" si="201"/>
        <v>0</v>
      </c>
      <c r="RSL26" s="389">
        <f t="shared" ca="1" si="201"/>
        <v>0</v>
      </c>
      <c r="RSM26" s="389">
        <f t="shared" ca="1" si="201"/>
        <v>0</v>
      </c>
      <c r="RSN26" s="389">
        <f t="shared" ca="1" si="201"/>
        <v>0</v>
      </c>
      <c r="RSO26" s="389">
        <f t="shared" ca="1" si="201"/>
        <v>0</v>
      </c>
      <c r="RSP26" s="389">
        <f t="shared" ca="1" si="201"/>
        <v>0</v>
      </c>
      <c r="RSQ26" s="389">
        <f t="shared" ca="1" si="201"/>
        <v>0</v>
      </c>
      <c r="RSR26" s="389">
        <f t="shared" ca="1" si="201"/>
        <v>0</v>
      </c>
      <c r="RSS26" s="389">
        <f t="shared" ca="1" si="201"/>
        <v>0</v>
      </c>
      <c r="RST26" s="389">
        <f t="shared" ca="1" si="201"/>
        <v>0</v>
      </c>
      <c r="RSU26" s="389">
        <f t="shared" ca="1" si="201"/>
        <v>0</v>
      </c>
      <c r="RSV26" s="389">
        <f t="shared" ca="1" si="201"/>
        <v>0</v>
      </c>
      <c r="RSW26" s="389">
        <f t="shared" ca="1" si="201"/>
        <v>0</v>
      </c>
      <c r="RSX26" s="389">
        <f t="shared" ca="1" si="201"/>
        <v>0</v>
      </c>
      <c r="RSY26" s="389">
        <f t="shared" ca="1" si="201"/>
        <v>0</v>
      </c>
      <c r="RSZ26" s="389">
        <f t="shared" ca="1" si="201"/>
        <v>0</v>
      </c>
      <c r="RTA26" s="389">
        <f t="shared" ca="1" si="201"/>
        <v>0</v>
      </c>
      <c r="RTB26" s="389">
        <f t="shared" ca="1" si="201"/>
        <v>0</v>
      </c>
      <c r="RTC26" s="389">
        <f t="shared" ca="1" si="201"/>
        <v>0</v>
      </c>
      <c r="RTD26" s="389">
        <f t="shared" ca="1" si="201"/>
        <v>0</v>
      </c>
      <c r="RTE26" s="389">
        <f t="shared" ca="1" si="201"/>
        <v>0</v>
      </c>
      <c r="RTF26" s="389">
        <f t="shared" ca="1" si="201"/>
        <v>0</v>
      </c>
      <c r="RTG26" s="389">
        <f t="shared" ca="1" si="201"/>
        <v>0</v>
      </c>
      <c r="RTH26" s="389">
        <f t="shared" ca="1" si="201"/>
        <v>0</v>
      </c>
      <c r="RTI26" s="389">
        <f t="shared" ca="1" si="201"/>
        <v>0</v>
      </c>
      <c r="RTJ26" s="389">
        <f t="shared" ca="1" si="201"/>
        <v>0</v>
      </c>
      <c r="RTK26" s="389">
        <f t="shared" ca="1" si="201"/>
        <v>0</v>
      </c>
      <c r="RTL26" s="389">
        <f t="shared" ca="1" si="201"/>
        <v>0</v>
      </c>
      <c r="RTM26" s="389">
        <f t="shared" ca="1" si="201"/>
        <v>0</v>
      </c>
      <c r="RTN26" s="389">
        <f t="shared" ca="1" si="201"/>
        <v>0</v>
      </c>
      <c r="RTO26" s="389">
        <f t="shared" ca="1" si="201"/>
        <v>0</v>
      </c>
      <c r="RTP26" s="389">
        <f t="shared" ca="1" si="201"/>
        <v>0</v>
      </c>
      <c r="RTQ26" s="389">
        <f t="shared" ca="1" si="201"/>
        <v>0</v>
      </c>
      <c r="RTR26" s="389">
        <f t="shared" ca="1" si="201"/>
        <v>0</v>
      </c>
      <c r="RTS26" s="389">
        <f t="shared" ca="1" si="201"/>
        <v>0</v>
      </c>
      <c r="RTT26" s="389">
        <f t="shared" ca="1" si="201"/>
        <v>0</v>
      </c>
      <c r="RTU26" s="389">
        <f t="shared" ca="1" si="201"/>
        <v>0</v>
      </c>
      <c r="RTV26" s="389">
        <f t="shared" ca="1" si="201"/>
        <v>0</v>
      </c>
      <c r="RTW26" s="389">
        <f t="shared" ca="1" si="201"/>
        <v>0</v>
      </c>
      <c r="RTX26" s="389">
        <f t="shared" ca="1" si="201"/>
        <v>0</v>
      </c>
      <c r="RTY26" s="389">
        <f t="shared" ca="1" si="201"/>
        <v>0</v>
      </c>
      <c r="RTZ26" s="389">
        <f t="shared" ca="1" si="201"/>
        <v>0</v>
      </c>
      <c r="RUA26" s="389">
        <f t="shared" ca="1" si="201"/>
        <v>0</v>
      </c>
      <c r="RUB26" s="389">
        <f t="shared" ca="1" si="201"/>
        <v>0</v>
      </c>
      <c r="RUC26" s="389">
        <f t="shared" ca="1" si="201"/>
        <v>0</v>
      </c>
      <c r="RUD26" s="389">
        <f t="shared" ca="1" si="201"/>
        <v>0</v>
      </c>
      <c r="RUE26" s="389">
        <f t="shared" ca="1" si="201"/>
        <v>0</v>
      </c>
      <c r="RUF26" s="389">
        <f t="shared" ca="1" si="201"/>
        <v>0</v>
      </c>
      <c r="RUG26" s="389">
        <f t="shared" ca="1" si="201"/>
        <v>0</v>
      </c>
      <c r="RUH26" s="389">
        <f t="shared" ca="1" si="201"/>
        <v>0</v>
      </c>
      <c r="RUI26" s="389">
        <f t="shared" ca="1" si="201"/>
        <v>0</v>
      </c>
      <c r="RUJ26" s="389">
        <f t="shared" ca="1" si="201"/>
        <v>0</v>
      </c>
      <c r="RUK26" s="389">
        <f t="shared" ca="1" si="201"/>
        <v>0</v>
      </c>
      <c r="RUL26" s="389">
        <f t="shared" ca="1" si="201"/>
        <v>0</v>
      </c>
      <c r="RUM26" s="389">
        <f t="shared" ca="1" si="201"/>
        <v>0</v>
      </c>
      <c r="RUN26" s="389">
        <f t="shared" ca="1" si="201"/>
        <v>0</v>
      </c>
      <c r="RUO26" s="389">
        <f t="shared" ca="1" si="201"/>
        <v>0</v>
      </c>
      <c r="RUP26" s="389">
        <f t="shared" ca="1" si="201"/>
        <v>0</v>
      </c>
      <c r="RUQ26" s="389">
        <f t="shared" ca="1" si="201"/>
        <v>0</v>
      </c>
      <c r="RUR26" s="389">
        <f t="shared" ca="1" si="201"/>
        <v>0</v>
      </c>
      <c r="RUS26" s="389">
        <f t="shared" ref="RUS26:RXD26" ca="1" si="202">RUS26</f>
        <v>0</v>
      </c>
      <c r="RUT26" s="389">
        <f t="shared" ca="1" si="202"/>
        <v>0</v>
      </c>
      <c r="RUU26" s="389">
        <f t="shared" ca="1" si="202"/>
        <v>0</v>
      </c>
      <c r="RUV26" s="389">
        <f t="shared" ca="1" si="202"/>
        <v>0</v>
      </c>
      <c r="RUW26" s="389">
        <f t="shared" ca="1" si="202"/>
        <v>0</v>
      </c>
      <c r="RUX26" s="389">
        <f t="shared" ca="1" si="202"/>
        <v>0</v>
      </c>
      <c r="RUY26" s="389">
        <f t="shared" ca="1" si="202"/>
        <v>0</v>
      </c>
      <c r="RUZ26" s="389">
        <f t="shared" ca="1" si="202"/>
        <v>0</v>
      </c>
      <c r="RVA26" s="389">
        <f t="shared" ca="1" si="202"/>
        <v>0</v>
      </c>
      <c r="RVB26" s="389">
        <f t="shared" ca="1" si="202"/>
        <v>0</v>
      </c>
      <c r="RVC26" s="389">
        <f t="shared" ca="1" si="202"/>
        <v>0</v>
      </c>
      <c r="RVD26" s="389">
        <f t="shared" ca="1" si="202"/>
        <v>0</v>
      </c>
      <c r="RVE26" s="389">
        <f t="shared" ca="1" si="202"/>
        <v>0</v>
      </c>
      <c r="RVF26" s="389">
        <f t="shared" ca="1" si="202"/>
        <v>0</v>
      </c>
      <c r="RVG26" s="389">
        <f t="shared" ca="1" si="202"/>
        <v>0</v>
      </c>
      <c r="RVH26" s="389">
        <f t="shared" ca="1" si="202"/>
        <v>0</v>
      </c>
      <c r="RVI26" s="389">
        <f t="shared" ca="1" si="202"/>
        <v>0</v>
      </c>
      <c r="RVJ26" s="389">
        <f t="shared" ca="1" si="202"/>
        <v>0</v>
      </c>
      <c r="RVK26" s="389">
        <f t="shared" ca="1" si="202"/>
        <v>0</v>
      </c>
      <c r="RVL26" s="389">
        <f t="shared" ca="1" si="202"/>
        <v>0</v>
      </c>
      <c r="RVM26" s="389">
        <f t="shared" ca="1" si="202"/>
        <v>0</v>
      </c>
      <c r="RVN26" s="389">
        <f t="shared" ca="1" si="202"/>
        <v>0</v>
      </c>
      <c r="RVO26" s="389">
        <f t="shared" ca="1" si="202"/>
        <v>0</v>
      </c>
      <c r="RVP26" s="389">
        <f t="shared" ca="1" si="202"/>
        <v>0</v>
      </c>
      <c r="RVQ26" s="389">
        <f t="shared" ca="1" si="202"/>
        <v>0</v>
      </c>
      <c r="RVR26" s="389">
        <f t="shared" ca="1" si="202"/>
        <v>0</v>
      </c>
      <c r="RVS26" s="389">
        <f t="shared" ca="1" si="202"/>
        <v>0</v>
      </c>
      <c r="RVT26" s="389">
        <f t="shared" ca="1" si="202"/>
        <v>0</v>
      </c>
      <c r="RVU26" s="389">
        <f t="shared" ca="1" si="202"/>
        <v>0</v>
      </c>
      <c r="RVV26" s="389">
        <f t="shared" ca="1" si="202"/>
        <v>0</v>
      </c>
      <c r="RVW26" s="389">
        <f t="shared" ca="1" si="202"/>
        <v>0</v>
      </c>
      <c r="RVX26" s="389">
        <f t="shared" ca="1" si="202"/>
        <v>0</v>
      </c>
      <c r="RVY26" s="389">
        <f t="shared" ca="1" si="202"/>
        <v>0</v>
      </c>
      <c r="RVZ26" s="389">
        <f t="shared" ca="1" si="202"/>
        <v>0</v>
      </c>
      <c r="RWA26" s="389">
        <f t="shared" ca="1" si="202"/>
        <v>0</v>
      </c>
      <c r="RWB26" s="389">
        <f t="shared" ca="1" si="202"/>
        <v>0</v>
      </c>
      <c r="RWC26" s="389">
        <f t="shared" ca="1" si="202"/>
        <v>0</v>
      </c>
      <c r="RWD26" s="389">
        <f t="shared" ca="1" si="202"/>
        <v>0</v>
      </c>
      <c r="RWE26" s="389">
        <f t="shared" ca="1" si="202"/>
        <v>0</v>
      </c>
      <c r="RWF26" s="389">
        <f t="shared" ca="1" si="202"/>
        <v>0</v>
      </c>
      <c r="RWG26" s="389">
        <f t="shared" ca="1" si="202"/>
        <v>0</v>
      </c>
      <c r="RWH26" s="389">
        <f t="shared" ca="1" si="202"/>
        <v>0</v>
      </c>
      <c r="RWI26" s="389">
        <f t="shared" ca="1" si="202"/>
        <v>0</v>
      </c>
      <c r="RWJ26" s="389">
        <f t="shared" ca="1" si="202"/>
        <v>0</v>
      </c>
      <c r="RWK26" s="389">
        <f t="shared" ca="1" si="202"/>
        <v>0</v>
      </c>
      <c r="RWL26" s="389">
        <f t="shared" ca="1" si="202"/>
        <v>0</v>
      </c>
      <c r="RWM26" s="389">
        <f t="shared" ca="1" si="202"/>
        <v>0</v>
      </c>
      <c r="RWN26" s="389">
        <f t="shared" ca="1" si="202"/>
        <v>0</v>
      </c>
      <c r="RWO26" s="389">
        <f t="shared" ca="1" si="202"/>
        <v>0</v>
      </c>
      <c r="RWP26" s="389">
        <f t="shared" ca="1" si="202"/>
        <v>0</v>
      </c>
      <c r="RWQ26" s="389">
        <f t="shared" ca="1" si="202"/>
        <v>0</v>
      </c>
      <c r="RWR26" s="389">
        <f t="shared" ca="1" si="202"/>
        <v>0</v>
      </c>
      <c r="RWS26" s="389">
        <f t="shared" ca="1" si="202"/>
        <v>0</v>
      </c>
      <c r="RWT26" s="389">
        <f t="shared" ca="1" si="202"/>
        <v>0</v>
      </c>
      <c r="RWU26" s="389">
        <f t="shared" ca="1" si="202"/>
        <v>0</v>
      </c>
      <c r="RWV26" s="389">
        <f t="shared" ca="1" si="202"/>
        <v>0</v>
      </c>
      <c r="RWW26" s="389">
        <f t="shared" ca="1" si="202"/>
        <v>0</v>
      </c>
      <c r="RWX26" s="389">
        <f t="shared" ca="1" si="202"/>
        <v>0</v>
      </c>
      <c r="RWY26" s="389">
        <f t="shared" ca="1" si="202"/>
        <v>0</v>
      </c>
      <c r="RWZ26" s="389">
        <f t="shared" ca="1" si="202"/>
        <v>0</v>
      </c>
      <c r="RXA26" s="389">
        <f t="shared" ca="1" si="202"/>
        <v>0</v>
      </c>
      <c r="RXB26" s="389">
        <f t="shared" ca="1" si="202"/>
        <v>0</v>
      </c>
      <c r="RXC26" s="389">
        <f t="shared" ca="1" si="202"/>
        <v>0</v>
      </c>
      <c r="RXD26" s="389">
        <f t="shared" ca="1" si="202"/>
        <v>0</v>
      </c>
      <c r="RXE26" s="389">
        <f t="shared" ref="RXE26:RZP26" ca="1" si="203">RXE26</f>
        <v>0</v>
      </c>
      <c r="RXF26" s="389">
        <f t="shared" ca="1" si="203"/>
        <v>0</v>
      </c>
      <c r="RXG26" s="389">
        <f t="shared" ca="1" si="203"/>
        <v>0</v>
      </c>
      <c r="RXH26" s="389">
        <f t="shared" ca="1" si="203"/>
        <v>0</v>
      </c>
      <c r="RXI26" s="389">
        <f t="shared" ca="1" si="203"/>
        <v>0</v>
      </c>
      <c r="RXJ26" s="389">
        <f t="shared" ca="1" si="203"/>
        <v>0</v>
      </c>
      <c r="RXK26" s="389">
        <f t="shared" ca="1" si="203"/>
        <v>0</v>
      </c>
      <c r="RXL26" s="389">
        <f t="shared" ca="1" si="203"/>
        <v>0</v>
      </c>
      <c r="RXM26" s="389">
        <f t="shared" ca="1" si="203"/>
        <v>0</v>
      </c>
      <c r="RXN26" s="389">
        <f t="shared" ca="1" si="203"/>
        <v>0</v>
      </c>
      <c r="RXO26" s="389">
        <f t="shared" ca="1" si="203"/>
        <v>0</v>
      </c>
      <c r="RXP26" s="389">
        <f t="shared" ca="1" si="203"/>
        <v>0</v>
      </c>
      <c r="RXQ26" s="389">
        <f t="shared" ca="1" si="203"/>
        <v>0</v>
      </c>
      <c r="RXR26" s="389">
        <f t="shared" ca="1" si="203"/>
        <v>0</v>
      </c>
      <c r="RXS26" s="389">
        <f t="shared" ca="1" si="203"/>
        <v>0</v>
      </c>
      <c r="RXT26" s="389">
        <f t="shared" ca="1" si="203"/>
        <v>0</v>
      </c>
      <c r="RXU26" s="389">
        <f t="shared" ca="1" si="203"/>
        <v>0</v>
      </c>
      <c r="RXV26" s="389">
        <f t="shared" ca="1" si="203"/>
        <v>0</v>
      </c>
      <c r="RXW26" s="389">
        <f t="shared" ca="1" si="203"/>
        <v>0</v>
      </c>
      <c r="RXX26" s="389">
        <f t="shared" ca="1" si="203"/>
        <v>0</v>
      </c>
      <c r="RXY26" s="389">
        <f t="shared" ca="1" si="203"/>
        <v>0</v>
      </c>
      <c r="RXZ26" s="389">
        <f t="shared" ca="1" si="203"/>
        <v>0</v>
      </c>
      <c r="RYA26" s="389">
        <f t="shared" ca="1" si="203"/>
        <v>0</v>
      </c>
      <c r="RYB26" s="389">
        <f t="shared" ca="1" si="203"/>
        <v>0</v>
      </c>
      <c r="RYC26" s="389">
        <f t="shared" ca="1" si="203"/>
        <v>0</v>
      </c>
      <c r="RYD26" s="389">
        <f t="shared" ca="1" si="203"/>
        <v>0</v>
      </c>
      <c r="RYE26" s="389">
        <f t="shared" ca="1" si="203"/>
        <v>0</v>
      </c>
      <c r="RYF26" s="389">
        <f t="shared" ca="1" si="203"/>
        <v>0</v>
      </c>
      <c r="RYG26" s="389">
        <f t="shared" ca="1" si="203"/>
        <v>0</v>
      </c>
      <c r="RYH26" s="389">
        <f t="shared" ca="1" si="203"/>
        <v>0</v>
      </c>
      <c r="RYI26" s="389">
        <f t="shared" ca="1" si="203"/>
        <v>0</v>
      </c>
      <c r="RYJ26" s="389">
        <f t="shared" ca="1" si="203"/>
        <v>0</v>
      </c>
      <c r="RYK26" s="389">
        <f t="shared" ca="1" si="203"/>
        <v>0</v>
      </c>
      <c r="RYL26" s="389">
        <f t="shared" ca="1" si="203"/>
        <v>0</v>
      </c>
      <c r="RYM26" s="389">
        <f t="shared" ca="1" si="203"/>
        <v>0</v>
      </c>
      <c r="RYN26" s="389">
        <f t="shared" ca="1" si="203"/>
        <v>0</v>
      </c>
      <c r="RYO26" s="389">
        <f t="shared" ca="1" si="203"/>
        <v>0</v>
      </c>
      <c r="RYP26" s="389">
        <f t="shared" ca="1" si="203"/>
        <v>0</v>
      </c>
      <c r="RYQ26" s="389">
        <f t="shared" ca="1" si="203"/>
        <v>0</v>
      </c>
      <c r="RYR26" s="389">
        <f t="shared" ca="1" si="203"/>
        <v>0</v>
      </c>
      <c r="RYS26" s="389">
        <f t="shared" ca="1" si="203"/>
        <v>0</v>
      </c>
      <c r="RYT26" s="389">
        <f t="shared" ca="1" si="203"/>
        <v>0</v>
      </c>
      <c r="RYU26" s="389">
        <f t="shared" ca="1" si="203"/>
        <v>0</v>
      </c>
      <c r="RYV26" s="389">
        <f t="shared" ca="1" si="203"/>
        <v>0</v>
      </c>
      <c r="RYW26" s="389">
        <f t="shared" ca="1" si="203"/>
        <v>0</v>
      </c>
      <c r="RYX26" s="389">
        <f t="shared" ca="1" si="203"/>
        <v>0</v>
      </c>
      <c r="RYY26" s="389">
        <f t="shared" ca="1" si="203"/>
        <v>0</v>
      </c>
      <c r="RYZ26" s="389">
        <f t="shared" ca="1" si="203"/>
        <v>0</v>
      </c>
      <c r="RZA26" s="389">
        <f t="shared" ca="1" si="203"/>
        <v>0</v>
      </c>
      <c r="RZB26" s="389">
        <f t="shared" ca="1" si="203"/>
        <v>0</v>
      </c>
      <c r="RZC26" s="389">
        <f t="shared" ca="1" si="203"/>
        <v>0</v>
      </c>
      <c r="RZD26" s="389">
        <f t="shared" ca="1" si="203"/>
        <v>0</v>
      </c>
      <c r="RZE26" s="389">
        <f t="shared" ca="1" si="203"/>
        <v>0</v>
      </c>
      <c r="RZF26" s="389">
        <f t="shared" ca="1" si="203"/>
        <v>0</v>
      </c>
      <c r="RZG26" s="389">
        <f t="shared" ca="1" si="203"/>
        <v>0</v>
      </c>
      <c r="RZH26" s="389">
        <f t="shared" ca="1" si="203"/>
        <v>0</v>
      </c>
      <c r="RZI26" s="389">
        <f t="shared" ca="1" si="203"/>
        <v>0</v>
      </c>
      <c r="RZJ26" s="389">
        <f t="shared" ca="1" si="203"/>
        <v>0</v>
      </c>
      <c r="RZK26" s="389">
        <f t="shared" ca="1" si="203"/>
        <v>0</v>
      </c>
      <c r="RZL26" s="389">
        <f t="shared" ca="1" si="203"/>
        <v>0</v>
      </c>
      <c r="RZM26" s="389">
        <f t="shared" ca="1" si="203"/>
        <v>0</v>
      </c>
      <c r="RZN26" s="389">
        <f t="shared" ca="1" si="203"/>
        <v>0</v>
      </c>
      <c r="RZO26" s="389">
        <f t="shared" ca="1" si="203"/>
        <v>0</v>
      </c>
      <c r="RZP26" s="389">
        <f t="shared" ca="1" si="203"/>
        <v>0</v>
      </c>
      <c r="RZQ26" s="389">
        <f t="shared" ref="RZQ26:SCB26" ca="1" si="204">RZQ26</f>
        <v>0</v>
      </c>
      <c r="RZR26" s="389">
        <f t="shared" ca="1" si="204"/>
        <v>0</v>
      </c>
      <c r="RZS26" s="389">
        <f t="shared" ca="1" si="204"/>
        <v>0</v>
      </c>
      <c r="RZT26" s="389">
        <f t="shared" ca="1" si="204"/>
        <v>0</v>
      </c>
      <c r="RZU26" s="389">
        <f t="shared" ca="1" si="204"/>
        <v>0</v>
      </c>
      <c r="RZV26" s="389">
        <f t="shared" ca="1" si="204"/>
        <v>0</v>
      </c>
      <c r="RZW26" s="389">
        <f t="shared" ca="1" si="204"/>
        <v>0</v>
      </c>
      <c r="RZX26" s="389">
        <f t="shared" ca="1" si="204"/>
        <v>0</v>
      </c>
      <c r="RZY26" s="389">
        <f t="shared" ca="1" si="204"/>
        <v>0</v>
      </c>
      <c r="RZZ26" s="389">
        <f t="shared" ca="1" si="204"/>
        <v>0</v>
      </c>
      <c r="SAA26" s="389">
        <f t="shared" ca="1" si="204"/>
        <v>0</v>
      </c>
      <c r="SAB26" s="389">
        <f t="shared" ca="1" si="204"/>
        <v>0</v>
      </c>
      <c r="SAC26" s="389">
        <f t="shared" ca="1" si="204"/>
        <v>0</v>
      </c>
      <c r="SAD26" s="389">
        <f t="shared" ca="1" si="204"/>
        <v>0</v>
      </c>
      <c r="SAE26" s="389">
        <f t="shared" ca="1" si="204"/>
        <v>0</v>
      </c>
      <c r="SAF26" s="389">
        <f t="shared" ca="1" si="204"/>
        <v>0</v>
      </c>
      <c r="SAG26" s="389">
        <f t="shared" ca="1" si="204"/>
        <v>0</v>
      </c>
      <c r="SAH26" s="389">
        <f t="shared" ca="1" si="204"/>
        <v>0</v>
      </c>
      <c r="SAI26" s="389">
        <f t="shared" ca="1" si="204"/>
        <v>0</v>
      </c>
      <c r="SAJ26" s="389">
        <f t="shared" ca="1" si="204"/>
        <v>0</v>
      </c>
      <c r="SAK26" s="389">
        <f t="shared" ca="1" si="204"/>
        <v>0</v>
      </c>
      <c r="SAL26" s="389">
        <f t="shared" ca="1" si="204"/>
        <v>0</v>
      </c>
      <c r="SAM26" s="389">
        <f t="shared" ca="1" si="204"/>
        <v>0</v>
      </c>
      <c r="SAN26" s="389">
        <f t="shared" ca="1" si="204"/>
        <v>0</v>
      </c>
      <c r="SAO26" s="389">
        <f t="shared" ca="1" si="204"/>
        <v>0</v>
      </c>
      <c r="SAP26" s="389">
        <f t="shared" ca="1" si="204"/>
        <v>0</v>
      </c>
      <c r="SAQ26" s="389">
        <f t="shared" ca="1" si="204"/>
        <v>0</v>
      </c>
      <c r="SAR26" s="389">
        <f t="shared" ca="1" si="204"/>
        <v>0</v>
      </c>
      <c r="SAS26" s="389">
        <f t="shared" ca="1" si="204"/>
        <v>0</v>
      </c>
      <c r="SAT26" s="389">
        <f t="shared" ca="1" si="204"/>
        <v>0</v>
      </c>
      <c r="SAU26" s="389">
        <f t="shared" ca="1" si="204"/>
        <v>0</v>
      </c>
      <c r="SAV26" s="389">
        <f t="shared" ca="1" si="204"/>
        <v>0</v>
      </c>
      <c r="SAW26" s="389">
        <f t="shared" ca="1" si="204"/>
        <v>0</v>
      </c>
      <c r="SAX26" s="389">
        <f t="shared" ca="1" si="204"/>
        <v>0</v>
      </c>
      <c r="SAY26" s="389">
        <f t="shared" ca="1" si="204"/>
        <v>0</v>
      </c>
      <c r="SAZ26" s="389">
        <f t="shared" ca="1" si="204"/>
        <v>0</v>
      </c>
      <c r="SBA26" s="389">
        <f t="shared" ca="1" si="204"/>
        <v>0</v>
      </c>
      <c r="SBB26" s="389">
        <f t="shared" ca="1" si="204"/>
        <v>0</v>
      </c>
      <c r="SBC26" s="389">
        <f t="shared" ca="1" si="204"/>
        <v>0</v>
      </c>
      <c r="SBD26" s="389">
        <f t="shared" ca="1" si="204"/>
        <v>0</v>
      </c>
      <c r="SBE26" s="389">
        <f t="shared" ca="1" si="204"/>
        <v>0</v>
      </c>
      <c r="SBF26" s="389">
        <f t="shared" ca="1" si="204"/>
        <v>0</v>
      </c>
      <c r="SBG26" s="389">
        <f t="shared" ca="1" si="204"/>
        <v>0</v>
      </c>
      <c r="SBH26" s="389">
        <f t="shared" ca="1" si="204"/>
        <v>0</v>
      </c>
      <c r="SBI26" s="389">
        <f t="shared" ca="1" si="204"/>
        <v>0</v>
      </c>
      <c r="SBJ26" s="389">
        <f t="shared" ca="1" si="204"/>
        <v>0</v>
      </c>
      <c r="SBK26" s="389">
        <f t="shared" ca="1" si="204"/>
        <v>0</v>
      </c>
      <c r="SBL26" s="389">
        <f t="shared" ca="1" si="204"/>
        <v>0</v>
      </c>
      <c r="SBM26" s="389">
        <f t="shared" ca="1" si="204"/>
        <v>0</v>
      </c>
      <c r="SBN26" s="389">
        <f t="shared" ca="1" si="204"/>
        <v>0</v>
      </c>
      <c r="SBO26" s="389">
        <f t="shared" ca="1" si="204"/>
        <v>0</v>
      </c>
      <c r="SBP26" s="389">
        <f t="shared" ca="1" si="204"/>
        <v>0</v>
      </c>
      <c r="SBQ26" s="389">
        <f t="shared" ca="1" si="204"/>
        <v>0</v>
      </c>
      <c r="SBR26" s="389">
        <f t="shared" ca="1" si="204"/>
        <v>0</v>
      </c>
      <c r="SBS26" s="389">
        <f t="shared" ca="1" si="204"/>
        <v>0</v>
      </c>
      <c r="SBT26" s="389">
        <f t="shared" ca="1" si="204"/>
        <v>0</v>
      </c>
      <c r="SBU26" s="389">
        <f t="shared" ca="1" si="204"/>
        <v>0</v>
      </c>
      <c r="SBV26" s="389">
        <f t="shared" ca="1" si="204"/>
        <v>0</v>
      </c>
      <c r="SBW26" s="389">
        <f t="shared" ca="1" si="204"/>
        <v>0</v>
      </c>
      <c r="SBX26" s="389">
        <f t="shared" ca="1" si="204"/>
        <v>0</v>
      </c>
      <c r="SBY26" s="389">
        <f t="shared" ca="1" si="204"/>
        <v>0</v>
      </c>
      <c r="SBZ26" s="389">
        <f t="shared" ca="1" si="204"/>
        <v>0</v>
      </c>
      <c r="SCA26" s="389">
        <f t="shared" ca="1" si="204"/>
        <v>0</v>
      </c>
      <c r="SCB26" s="389">
        <f t="shared" ca="1" si="204"/>
        <v>0</v>
      </c>
      <c r="SCC26" s="389">
        <f t="shared" ref="SCC26:SEN26" ca="1" si="205">SCC26</f>
        <v>0</v>
      </c>
      <c r="SCD26" s="389">
        <f t="shared" ca="1" si="205"/>
        <v>0</v>
      </c>
      <c r="SCE26" s="389">
        <f t="shared" ca="1" si="205"/>
        <v>0</v>
      </c>
      <c r="SCF26" s="389">
        <f t="shared" ca="1" si="205"/>
        <v>0</v>
      </c>
      <c r="SCG26" s="389">
        <f t="shared" ca="1" si="205"/>
        <v>0</v>
      </c>
      <c r="SCH26" s="389">
        <f t="shared" ca="1" si="205"/>
        <v>0</v>
      </c>
      <c r="SCI26" s="389">
        <f t="shared" ca="1" si="205"/>
        <v>0</v>
      </c>
      <c r="SCJ26" s="389">
        <f t="shared" ca="1" si="205"/>
        <v>0</v>
      </c>
      <c r="SCK26" s="389">
        <f t="shared" ca="1" si="205"/>
        <v>0</v>
      </c>
      <c r="SCL26" s="389">
        <f t="shared" ca="1" si="205"/>
        <v>0</v>
      </c>
      <c r="SCM26" s="389">
        <f t="shared" ca="1" si="205"/>
        <v>0</v>
      </c>
      <c r="SCN26" s="389">
        <f t="shared" ca="1" si="205"/>
        <v>0</v>
      </c>
      <c r="SCO26" s="389">
        <f t="shared" ca="1" si="205"/>
        <v>0</v>
      </c>
      <c r="SCP26" s="389">
        <f t="shared" ca="1" si="205"/>
        <v>0</v>
      </c>
      <c r="SCQ26" s="389">
        <f t="shared" ca="1" si="205"/>
        <v>0</v>
      </c>
      <c r="SCR26" s="389">
        <f t="shared" ca="1" si="205"/>
        <v>0</v>
      </c>
      <c r="SCS26" s="389">
        <f t="shared" ca="1" si="205"/>
        <v>0</v>
      </c>
      <c r="SCT26" s="389">
        <f t="shared" ca="1" si="205"/>
        <v>0</v>
      </c>
      <c r="SCU26" s="389">
        <f t="shared" ca="1" si="205"/>
        <v>0</v>
      </c>
      <c r="SCV26" s="389">
        <f t="shared" ca="1" si="205"/>
        <v>0</v>
      </c>
      <c r="SCW26" s="389">
        <f t="shared" ca="1" si="205"/>
        <v>0</v>
      </c>
      <c r="SCX26" s="389">
        <f t="shared" ca="1" si="205"/>
        <v>0</v>
      </c>
      <c r="SCY26" s="389">
        <f t="shared" ca="1" si="205"/>
        <v>0</v>
      </c>
      <c r="SCZ26" s="389">
        <f t="shared" ca="1" si="205"/>
        <v>0</v>
      </c>
      <c r="SDA26" s="389">
        <f t="shared" ca="1" si="205"/>
        <v>0</v>
      </c>
      <c r="SDB26" s="389">
        <f t="shared" ca="1" si="205"/>
        <v>0</v>
      </c>
      <c r="SDC26" s="389">
        <f t="shared" ca="1" si="205"/>
        <v>0</v>
      </c>
      <c r="SDD26" s="389">
        <f t="shared" ca="1" si="205"/>
        <v>0</v>
      </c>
      <c r="SDE26" s="389">
        <f t="shared" ca="1" si="205"/>
        <v>0</v>
      </c>
      <c r="SDF26" s="389">
        <f t="shared" ca="1" si="205"/>
        <v>0</v>
      </c>
      <c r="SDG26" s="389">
        <f t="shared" ca="1" si="205"/>
        <v>0</v>
      </c>
      <c r="SDH26" s="389">
        <f t="shared" ca="1" si="205"/>
        <v>0</v>
      </c>
      <c r="SDI26" s="389">
        <f t="shared" ca="1" si="205"/>
        <v>0</v>
      </c>
      <c r="SDJ26" s="389">
        <f t="shared" ca="1" si="205"/>
        <v>0</v>
      </c>
      <c r="SDK26" s="389">
        <f t="shared" ca="1" si="205"/>
        <v>0</v>
      </c>
      <c r="SDL26" s="389">
        <f t="shared" ca="1" si="205"/>
        <v>0</v>
      </c>
      <c r="SDM26" s="389">
        <f t="shared" ca="1" si="205"/>
        <v>0</v>
      </c>
      <c r="SDN26" s="389">
        <f t="shared" ca="1" si="205"/>
        <v>0</v>
      </c>
      <c r="SDO26" s="389">
        <f t="shared" ca="1" si="205"/>
        <v>0</v>
      </c>
      <c r="SDP26" s="389">
        <f t="shared" ca="1" si="205"/>
        <v>0</v>
      </c>
      <c r="SDQ26" s="389">
        <f t="shared" ca="1" si="205"/>
        <v>0</v>
      </c>
      <c r="SDR26" s="389">
        <f t="shared" ca="1" si="205"/>
        <v>0</v>
      </c>
      <c r="SDS26" s="389">
        <f t="shared" ca="1" si="205"/>
        <v>0</v>
      </c>
      <c r="SDT26" s="389">
        <f t="shared" ca="1" si="205"/>
        <v>0</v>
      </c>
      <c r="SDU26" s="389">
        <f t="shared" ca="1" si="205"/>
        <v>0</v>
      </c>
      <c r="SDV26" s="389">
        <f t="shared" ca="1" si="205"/>
        <v>0</v>
      </c>
      <c r="SDW26" s="389">
        <f t="shared" ca="1" si="205"/>
        <v>0</v>
      </c>
      <c r="SDX26" s="389">
        <f t="shared" ca="1" si="205"/>
        <v>0</v>
      </c>
      <c r="SDY26" s="389">
        <f t="shared" ca="1" si="205"/>
        <v>0</v>
      </c>
      <c r="SDZ26" s="389">
        <f t="shared" ca="1" si="205"/>
        <v>0</v>
      </c>
      <c r="SEA26" s="389">
        <f t="shared" ca="1" si="205"/>
        <v>0</v>
      </c>
      <c r="SEB26" s="389">
        <f t="shared" ca="1" si="205"/>
        <v>0</v>
      </c>
      <c r="SEC26" s="389">
        <f t="shared" ca="1" si="205"/>
        <v>0</v>
      </c>
      <c r="SED26" s="389">
        <f t="shared" ca="1" si="205"/>
        <v>0</v>
      </c>
      <c r="SEE26" s="389">
        <f t="shared" ca="1" si="205"/>
        <v>0</v>
      </c>
      <c r="SEF26" s="389">
        <f t="shared" ca="1" si="205"/>
        <v>0</v>
      </c>
      <c r="SEG26" s="389">
        <f t="shared" ca="1" si="205"/>
        <v>0</v>
      </c>
      <c r="SEH26" s="389">
        <f t="shared" ca="1" si="205"/>
        <v>0</v>
      </c>
      <c r="SEI26" s="389">
        <f t="shared" ca="1" si="205"/>
        <v>0</v>
      </c>
      <c r="SEJ26" s="389">
        <f t="shared" ca="1" si="205"/>
        <v>0</v>
      </c>
      <c r="SEK26" s="389">
        <f t="shared" ca="1" si="205"/>
        <v>0</v>
      </c>
      <c r="SEL26" s="389">
        <f t="shared" ca="1" si="205"/>
        <v>0</v>
      </c>
      <c r="SEM26" s="389">
        <f t="shared" ca="1" si="205"/>
        <v>0</v>
      </c>
      <c r="SEN26" s="389">
        <f t="shared" ca="1" si="205"/>
        <v>0</v>
      </c>
      <c r="SEO26" s="389">
        <f t="shared" ref="SEO26:SGZ26" ca="1" si="206">SEO26</f>
        <v>0</v>
      </c>
      <c r="SEP26" s="389">
        <f t="shared" ca="1" si="206"/>
        <v>0</v>
      </c>
      <c r="SEQ26" s="389">
        <f t="shared" ca="1" si="206"/>
        <v>0</v>
      </c>
      <c r="SER26" s="389">
        <f t="shared" ca="1" si="206"/>
        <v>0</v>
      </c>
      <c r="SES26" s="389">
        <f t="shared" ca="1" si="206"/>
        <v>0</v>
      </c>
      <c r="SET26" s="389">
        <f t="shared" ca="1" si="206"/>
        <v>0</v>
      </c>
      <c r="SEU26" s="389">
        <f t="shared" ca="1" si="206"/>
        <v>0</v>
      </c>
      <c r="SEV26" s="389">
        <f t="shared" ca="1" si="206"/>
        <v>0</v>
      </c>
      <c r="SEW26" s="389">
        <f t="shared" ca="1" si="206"/>
        <v>0</v>
      </c>
      <c r="SEX26" s="389">
        <f t="shared" ca="1" si="206"/>
        <v>0</v>
      </c>
      <c r="SEY26" s="389">
        <f t="shared" ca="1" si="206"/>
        <v>0</v>
      </c>
      <c r="SEZ26" s="389">
        <f t="shared" ca="1" si="206"/>
        <v>0</v>
      </c>
      <c r="SFA26" s="389">
        <f t="shared" ca="1" si="206"/>
        <v>0</v>
      </c>
      <c r="SFB26" s="389">
        <f t="shared" ca="1" si="206"/>
        <v>0</v>
      </c>
      <c r="SFC26" s="389">
        <f t="shared" ca="1" si="206"/>
        <v>0</v>
      </c>
      <c r="SFD26" s="389">
        <f t="shared" ca="1" si="206"/>
        <v>0</v>
      </c>
      <c r="SFE26" s="389">
        <f t="shared" ca="1" si="206"/>
        <v>0</v>
      </c>
      <c r="SFF26" s="389">
        <f t="shared" ca="1" si="206"/>
        <v>0</v>
      </c>
      <c r="SFG26" s="389">
        <f t="shared" ca="1" si="206"/>
        <v>0</v>
      </c>
      <c r="SFH26" s="389">
        <f t="shared" ca="1" si="206"/>
        <v>0</v>
      </c>
      <c r="SFI26" s="389">
        <f t="shared" ca="1" si="206"/>
        <v>0</v>
      </c>
      <c r="SFJ26" s="389">
        <f t="shared" ca="1" si="206"/>
        <v>0</v>
      </c>
      <c r="SFK26" s="389">
        <f t="shared" ca="1" si="206"/>
        <v>0</v>
      </c>
      <c r="SFL26" s="389">
        <f t="shared" ca="1" si="206"/>
        <v>0</v>
      </c>
      <c r="SFM26" s="389">
        <f t="shared" ca="1" si="206"/>
        <v>0</v>
      </c>
      <c r="SFN26" s="389">
        <f t="shared" ca="1" si="206"/>
        <v>0</v>
      </c>
      <c r="SFO26" s="389">
        <f t="shared" ca="1" si="206"/>
        <v>0</v>
      </c>
      <c r="SFP26" s="389">
        <f t="shared" ca="1" si="206"/>
        <v>0</v>
      </c>
      <c r="SFQ26" s="389">
        <f t="shared" ca="1" si="206"/>
        <v>0</v>
      </c>
      <c r="SFR26" s="389">
        <f t="shared" ca="1" si="206"/>
        <v>0</v>
      </c>
      <c r="SFS26" s="389">
        <f t="shared" ca="1" si="206"/>
        <v>0</v>
      </c>
      <c r="SFT26" s="389">
        <f t="shared" ca="1" si="206"/>
        <v>0</v>
      </c>
      <c r="SFU26" s="389">
        <f t="shared" ca="1" si="206"/>
        <v>0</v>
      </c>
      <c r="SFV26" s="389">
        <f t="shared" ca="1" si="206"/>
        <v>0</v>
      </c>
      <c r="SFW26" s="389">
        <f t="shared" ca="1" si="206"/>
        <v>0</v>
      </c>
      <c r="SFX26" s="389">
        <f t="shared" ca="1" si="206"/>
        <v>0</v>
      </c>
      <c r="SFY26" s="389">
        <f t="shared" ca="1" si="206"/>
        <v>0</v>
      </c>
      <c r="SFZ26" s="389">
        <f t="shared" ca="1" si="206"/>
        <v>0</v>
      </c>
      <c r="SGA26" s="389">
        <f t="shared" ca="1" si="206"/>
        <v>0</v>
      </c>
      <c r="SGB26" s="389">
        <f t="shared" ca="1" si="206"/>
        <v>0</v>
      </c>
      <c r="SGC26" s="389">
        <f t="shared" ca="1" si="206"/>
        <v>0</v>
      </c>
      <c r="SGD26" s="389">
        <f t="shared" ca="1" si="206"/>
        <v>0</v>
      </c>
      <c r="SGE26" s="389">
        <f t="shared" ca="1" si="206"/>
        <v>0</v>
      </c>
      <c r="SGF26" s="389">
        <f t="shared" ca="1" si="206"/>
        <v>0</v>
      </c>
      <c r="SGG26" s="389">
        <f t="shared" ca="1" si="206"/>
        <v>0</v>
      </c>
      <c r="SGH26" s="389">
        <f t="shared" ca="1" si="206"/>
        <v>0</v>
      </c>
      <c r="SGI26" s="389">
        <f t="shared" ca="1" si="206"/>
        <v>0</v>
      </c>
      <c r="SGJ26" s="389">
        <f t="shared" ca="1" si="206"/>
        <v>0</v>
      </c>
      <c r="SGK26" s="389">
        <f t="shared" ca="1" si="206"/>
        <v>0</v>
      </c>
      <c r="SGL26" s="389">
        <f t="shared" ca="1" si="206"/>
        <v>0</v>
      </c>
      <c r="SGM26" s="389">
        <f t="shared" ca="1" si="206"/>
        <v>0</v>
      </c>
      <c r="SGN26" s="389">
        <f t="shared" ca="1" si="206"/>
        <v>0</v>
      </c>
      <c r="SGO26" s="389">
        <f t="shared" ca="1" si="206"/>
        <v>0</v>
      </c>
      <c r="SGP26" s="389">
        <f t="shared" ca="1" si="206"/>
        <v>0</v>
      </c>
      <c r="SGQ26" s="389">
        <f t="shared" ca="1" si="206"/>
        <v>0</v>
      </c>
      <c r="SGR26" s="389">
        <f t="shared" ca="1" si="206"/>
        <v>0</v>
      </c>
      <c r="SGS26" s="389">
        <f t="shared" ca="1" si="206"/>
        <v>0</v>
      </c>
      <c r="SGT26" s="389">
        <f t="shared" ca="1" si="206"/>
        <v>0</v>
      </c>
      <c r="SGU26" s="389">
        <f t="shared" ca="1" si="206"/>
        <v>0</v>
      </c>
      <c r="SGV26" s="389">
        <f t="shared" ca="1" si="206"/>
        <v>0</v>
      </c>
      <c r="SGW26" s="389">
        <f t="shared" ca="1" si="206"/>
        <v>0</v>
      </c>
      <c r="SGX26" s="389">
        <f t="shared" ca="1" si="206"/>
        <v>0</v>
      </c>
      <c r="SGY26" s="389">
        <f t="shared" ca="1" si="206"/>
        <v>0</v>
      </c>
      <c r="SGZ26" s="389">
        <f t="shared" ca="1" si="206"/>
        <v>0</v>
      </c>
      <c r="SHA26" s="389">
        <f t="shared" ref="SHA26:SJL26" ca="1" si="207">SHA26</f>
        <v>0</v>
      </c>
      <c r="SHB26" s="389">
        <f t="shared" ca="1" si="207"/>
        <v>0</v>
      </c>
      <c r="SHC26" s="389">
        <f t="shared" ca="1" si="207"/>
        <v>0</v>
      </c>
      <c r="SHD26" s="389">
        <f t="shared" ca="1" si="207"/>
        <v>0</v>
      </c>
      <c r="SHE26" s="389">
        <f t="shared" ca="1" si="207"/>
        <v>0</v>
      </c>
      <c r="SHF26" s="389">
        <f t="shared" ca="1" si="207"/>
        <v>0</v>
      </c>
      <c r="SHG26" s="389">
        <f t="shared" ca="1" si="207"/>
        <v>0</v>
      </c>
      <c r="SHH26" s="389">
        <f t="shared" ca="1" si="207"/>
        <v>0</v>
      </c>
      <c r="SHI26" s="389">
        <f t="shared" ca="1" si="207"/>
        <v>0</v>
      </c>
      <c r="SHJ26" s="389">
        <f t="shared" ca="1" si="207"/>
        <v>0</v>
      </c>
      <c r="SHK26" s="389">
        <f t="shared" ca="1" si="207"/>
        <v>0</v>
      </c>
      <c r="SHL26" s="389">
        <f t="shared" ca="1" si="207"/>
        <v>0</v>
      </c>
      <c r="SHM26" s="389">
        <f t="shared" ca="1" si="207"/>
        <v>0</v>
      </c>
      <c r="SHN26" s="389">
        <f t="shared" ca="1" si="207"/>
        <v>0</v>
      </c>
      <c r="SHO26" s="389">
        <f t="shared" ca="1" si="207"/>
        <v>0</v>
      </c>
      <c r="SHP26" s="389">
        <f t="shared" ca="1" si="207"/>
        <v>0</v>
      </c>
      <c r="SHQ26" s="389">
        <f t="shared" ca="1" si="207"/>
        <v>0</v>
      </c>
      <c r="SHR26" s="389">
        <f t="shared" ca="1" si="207"/>
        <v>0</v>
      </c>
      <c r="SHS26" s="389">
        <f t="shared" ca="1" si="207"/>
        <v>0</v>
      </c>
      <c r="SHT26" s="389">
        <f t="shared" ca="1" si="207"/>
        <v>0</v>
      </c>
      <c r="SHU26" s="389">
        <f t="shared" ca="1" si="207"/>
        <v>0</v>
      </c>
      <c r="SHV26" s="389">
        <f t="shared" ca="1" si="207"/>
        <v>0</v>
      </c>
      <c r="SHW26" s="389">
        <f t="shared" ca="1" si="207"/>
        <v>0</v>
      </c>
      <c r="SHX26" s="389">
        <f t="shared" ca="1" si="207"/>
        <v>0</v>
      </c>
      <c r="SHY26" s="389">
        <f t="shared" ca="1" si="207"/>
        <v>0</v>
      </c>
      <c r="SHZ26" s="389">
        <f t="shared" ca="1" si="207"/>
        <v>0</v>
      </c>
      <c r="SIA26" s="389">
        <f t="shared" ca="1" si="207"/>
        <v>0</v>
      </c>
      <c r="SIB26" s="389">
        <f t="shared" ca="1" si="207"/>
        <v>0</v>
      </c>
      <c r="SIC26" s="389">
        <f t="shared" ca="1" si="207"/>
        <v>0</v>
      </c>
      <c r="SID26" s="389">
        <f t="shared" ca="1" si="207"/>
        <v>0</v>
      </c>
      <c r="SIE26" s="389">
        <f t="shared" ca="1" si="207"/>
        <v>0</v>
      </c>
      <c r="SIF26" s="389">
        <f t="shared" ca="1" si="207"/>
        <v>0</v>
      </c>
      <c r="SIG26" s="389">
        <f t="shared" ca="1" si="207"/>
        <v>0</v>
      </c>
      <c r="SIH26" s="389">
        <f t="shared" ca="1" si="207"/>
        <v>0</v>
      </c>
      <c r="SII26" s="389">
        <f t="shared" ca="1" si="207"/>
        <v>0</v>
      </c>
      <c r="SIJ26" s="389">
        <f t="shared" ca="1" si="207"/>
        <v>0</v>
      </c>
      <c r="SIK26" s="389">
        <f t="shared" ca="1" si="207"/>
        <v>0</v>
      </c>
      <c r="SIL26" s="389">
        <f t="shared" ca="1" si="207"/>
        <v>0</v>
      </c>
      <c r="SIM26" s="389">
        <f t="shared" ca="1" si="207"/>
        <v>0</v>
      </c>
      <c r="SIN26" s="389">
        <f t="shared" ca="1" si="207"/>
        <v>0</v>
      </c>
      <c r="SIO26" s="389">
        <f t="shared" ca="1" si="207"/>
        <v>0</v>
      </c>
      <c r="SIP26" s="389">
        <f t="shared" ca="1" si="207"/>
        <v>0</v>
      </c>
      <c r="SIQ26" s="389">
        <f t="shared" ca="1" si="207"/>
        <v>0</v>
      </c>
      <c r="SIR26" s="389">
        <f t="shared" ca="1" si="207"/>
        <v>0</v>
      </c>
      <c r="SIS26" s="389">
        <f t="shared" ca="1" si="207"/>
        <v>0</v>
      </c>
      <c r="SIT26" s="389">
        <f t="shared" ca="1" si="207"/>
        <v>0</v>
      </c>
      <c r="SIU26" s="389">
        <f t="shared" ca="1" si="207"/>
        <v>0</v>
      </c>
      <c r="SIV26" s="389">
        <f t="shared" ca="1" si="207"/>
        <v>0</v>
      </c>
      <c r="SIW26" s="389">
        <f t="shared" ca="1" si="207"/>
        <v>0</v>
      </c>
      <c r="SIX26" s="389">
        <f t="shared" ca="1" si="207"/>
        <v>0</v>
      </c>
      <c r="SIY26" s="389">
        <f t="shared" ca="1" si="207"/>
        <v>0</v>
      </c>
      <c r="SIZ26" s="389">
        <f t="shared" ca="1" si="207"/>
        <v>0</v>
      </c>
      <c r="SJA26" s="389">
        <f t="shared" ca="1" si="207"/>
        <v>0</v>
      </c>
      <c r="SJB26" s="389">
        <f t="shared" ca="1" si="207"/>
        <v>0</v>
      </c>
      <c r="SJC26" s="389">
        <f t="shared" ca="1" si="207"/>
        <v>0</v>
      </c>
      <c r="SJD26" s="389">
        <f t="shared" ca="1" si="207"/>
        <v>0</v>
      </c>
      <c r="SJE26" s="389">
        <f t="shared" ca="1" si="207"/>
        <v>0</v>
      </c>
      <c r="SJF26" s="389">
        <f t="shared" ca="1" si="207"/>
        <v>0</v>
      </c>
      <c r="SJG26" s="389">
        <f t="shared" ca="1" si="207"/>
        <v>0</v>
      </c>
      <c r="SJH26" s="389">
        <f t="shared" ca="1" si="207"/>
        <v>0</v>
      </c>
      <c r="SJI26" s="389">
        <f t="shared" ca="1" si="207"/>
        <v>0</v>
      </c>
      <c r="SJJ26" s="389">
        <f t="shared" ca="1" si="207"/>
        <v>0</v>
      </c>
      <c r="SJK26" s="389">
        <f t="shared" ca="1" si="207"/>
        <v>0</v>
      </c>
      <c r="SJL26" s="389">
        <f t="shared" ca="1" si="207"/>
        <v>0</v>
      </c>
      <c r="SJM26" s="389">
        <f t="shared" ref="SJM26:SLX26" ca="1" si="208">SJM26</f>
        <v>0</v>
      </c>
      <c r="SJN26" s="389">
        <f t="shared" ca="1" si="208"/>
        <v>0</v>
      </c>
      <c r="SJO26" s="389">
        <f t="shared" ca="1" si="208"/>
        <v>0</v>
      </c>
      <c r="SJP26" s="389">
        <f t="shared" ca="1" si="208"/>
        <v>0</v>
      </c>
      <c r="SJQ26" s="389">
        <f t="shared" ca="1" si="208"/>
        <v>0</v>
      </c>
      <c r="SJR26" s="389">
        <f t="shared" ca="1" si="208"/>
        <v>0</v>
      </c>
      <c r="SJS26" s="389">
        <f t="shared" ca="1" si="208"/>
        <v>0</v>
      </c>
      <c r="SJT26" s="389">
        <f t="shared" ca="1" si="208"/>
        <v>0</v>
      </c>
      <c r="SJU26" s="389">
        <f t="shared" ca="1" si="208"/>
        <v>0</v>
      </c>
      <c r="SJV26" s="389">
        <f t="shared" ca="1" si="208"/>
        <v>0</v>
      </c>
      <c r="SJW26" s="389">
        <f t="shared" ca="1" si="208"/>
        <v>0</v>
      </c>
      <c r="SJX26" s="389">
        <f t="shared" ca="1" si="208"/>
        <v>0</v>
      </c>
      <c r="SJY26" s="389">
        <f t="shared" ca="1" si="208"/>
        <v>0</v>
      </c>
      <c r="SJZ26" s="389">
        <f t="shared" ca="1" si="208"/>
        <v>0</v>
      </c>
      <c r="SKA26" s="389">
        <f t="shared" ca="1" si="208"/>
        <v>0</v>
      </c>
      <c r="SKB26" s="389">
        <f t="shared" ca="1" si="208"/>
        <v>0</v>
      </c>
      <c r="SKC26" s="389">
        <f t="shared" ca="1" si="208"/>
        <v>0</v>
      </c>
      <c r="SKD26" s="389">
        <f t="shared" ca="1" si="208"/>
        <v>0</v>
      </c>
      <c r="SKE26" s="389">
        <f t="shared" ca="1" si="208"/>
        <v>0</v>
      </c>
      <c r="SKF26" s="389">
        <f t="shared" ca="1" si="208"/>
        <v>0</v>
      </c>
      <c r="SKG26" s="389">
        <f t="shared" ca="1" si="208"/>
        <v>0</v>
      </c>
      <c r="SKH26" s="389">
        <f t="shared" ca="1" si="208"/>
        <v>0</v>
      </c>
      <c r="SKI26" s="389">
        <f t="shared" ca="1" si="208"/>
        <v>0</v>
      </c>
      <c r="SKJ26" s="389">
        <f t="shared" ca="1" si="208"/>
        <v>0</v>
      </c>
      <c r="SKK26" s="389">
        <f t="shared" ca="1" si="208"/>
        <v>0</v>
      </c>
      <c r="SKL26" s="389">
        <f t="shared" ca="1" si="208"/>
        <v>0</v>
      </c>
      <c r="SKM26" s="389">
        <f t="shared" ca="1" si="208"/>
        <v>0</v>
      </c>
      <c r="SKN26" s="389">
        <f t="shared" ca="1" si="208"/>
        <v>0</v>
      </c>
      <c r="SKO26" s="389">
        <f t="shared" ca="1" si="208"/>
        <v>0</v>
      </c>
      <c r="SKP26" s="389">
        <f t="shared" ca="1" si="208"/>
        <v>0</v>
      </c>
      <c r="SKQ26" s="389">
        <f t="shared" ca="1" si="208"/>
        <v>0</v>
      </c>
      <c r="SKR26" s="389">
        <f t="shared" ca="1" si="208"/>
        <v>0</v>
      </c>
      <c r="SKS26" s="389">
        <f t="shared" ca="1" si="208"/>
        <v>0</v>
      </c>
      <c r="SKT26" s="389">
        <f t="shared" ca="1" si="208"/>
        <v>0</v>
      </c>
      <c r="SKU26" s="389">
        <f t="shared" ca="1" si="208"/>
        <v>0</v>
      </c>
      <c r="SKV26" s="389">
        <f t="shared" ca="1" si="208"/>
        <v>0</v>
      </c>
      <c r="SKW26" s="389">
        <f t="shared" ca="1" si="208"/>
        <v>0</v>
      </c>
      <c r="SKX26" s="389">
        <f t="shared" ca="1" si="208"/>
        <v>0</v>
      </c>
      <c r="SKY26" s="389">
        <f t="shared" ca="1" si="208"/>
        <v>0</v>
      </c>
      <c r="SKZ26" s="389">
        <f t="shared" ca="1" si="208"/>
        <v>0</v>
      </c>
      <c r="SLA26" s="389">
        <f t="shared" ca="1" si="208"/>
        <v>0</v>
      </c>
      <c r="SLB26" s="389">
        <f t="shared" ca="1" si="208"/>
        <v>0</v>
      </c>
      <c r="SLC26" s="389">
        <f t="shared" ca="1" si="208"/>
        <v>0</v>
      </c>
      <c r="SLD26" s="389">
        <f t="shared" ca="1" si="208"/>
        <v>0</v>
      </c>
      <c r="SLE26" s="389">
        <f t="shared" ca="1" si="208"/>
        <v>0</v>
      </c>
      <c r="SLF26" s="389">
        <f t="shared" ca="1" si="208"/>
        <v>0</v>
      </c>
      <c r="SLG26" s="389">
        <f t="shared" ca="1" si="208"/>
        <v>0</v>
      </c>
      <c r="SLH26" s="389">
        <f t="shared" ca="1" si="208"/>
        <v>0</v>
      </c>
      <c r="SLI26" s="389">
        <f t="shared" ca="1" si="208"/>
        <v>0</v>
      </c>
      <c r="SLJ26" s="389">
        <f t="shared" ca="1" si="208"/>
        <v>0</v>
      </c>
      <c r="SLK26" s="389">
        <f t="shared" ca="1" si="208"/>
        <v>0</v>
      </c>
      <c r="SLL26" s="389">
        <f t="shared" ca="1" si="208"/>
        <v>0</v>
      </c>
      <c r="SLM26" s="389">
        <f t="shared" ca="1" si="208"/>
        <v>0</v>
      </c>
      <c r="SLN26" s="389">
        <f t="shared" ca="1" si="208"/>
        <v>0</v>
      </c>
      <c r="SLO26" s="389">
        <f t="shared" ca="1" si="208"/>
        <v>0</v>
      </c>
      <c r="SLP26" s="389">
        <f t="shared" ca="1" si="208"/>
        <v>0</v>
      </c>
      <c r="SLQ26" s="389">
        <f t="shared" ca="1" si="208"/>
        <v>0</v>
      </c>
      <c r="SLR26" s="389">
        <f t="shared" ca="1" si="208"/>
        <v>0</v>
      </c>
      <c r="SLS26" s="389">
        <f t="shared" ca="1" si="208"/>
        <v>0</v>
      </c>
      <c r="SLT26" s="389">
        <f t="shared" ca="1" si="208"/>
        <v>0</v>
      </c>
      <c r="SLU26" s="389">
        <f t="shared" ca="1" si="208"/>
        <v>0</v>
      </c>
      <c r="SLV26" s="389">
        <f t="shared" ca="1" si="208"/>
        <v>0</v>
      </c>
      <c r="SLW26" s="389">
        <f t="shared" ca="1" si="208"/>
        <v>0</v>
      </c>
      <c r="SLX26" s="389">
        <f t="shared" ca="1" si="208"/>
        <v>0</v>
      </c>
      <c r="SLY26" s="389">
        <f t="shared" ref="SLY26:SOJ26" ca="1" si="209">SLY26</f>
        <v>0</v>
      </c>
      <c r="SLZ26" s="389">
        <f t="shared" ca="1" si="209"/>
        <v>0</v>
      </c>
      <c r="SMA26" s="389">
        <f t="shared" ca="1" si="209"/>
        <v>0</v>
      </c>
      <c r="SMB26" s="389">
        <f t="shared" ca="1" si="209"/>
        <v>0</v>
      </c>
      <c r="SMC26" s="389">
        <f t="shared" ca="1" si="209"/>
        <v>0</v>
      </c>
      <c r="SMD26" s="389">
        <f t="shared" ca="1" si="209"/>
        <v>0</v>
      </c>
      <c r="SME26" s="389">
        <f t="shared" ca="1" si="209"/>
        <v>0</v>
      </c>
      <c r="SMF26" s="389">
        <f t="shared" ca="1" si="209"/>
        <v>0</v>
      </c>
      <c r="SMG26" s="389">
        <f t="shared" ca="1" si="209"/>
        <v>0</v>
      </c>
      <c r="SMH26" s="389">
        <f t="shared" ca="1" si="209"/>
        <v>0</v>
      </c>
      <c r="SMI26" s="389">
        <f t="shared" ca="1" si="209"/>
        <v>0</v>
      </c>
      <c r="SMJ26" s="389">
        <f t="shared" ca="1" si="209"/>
        <v>0</v>
      </c>
      <c r="SMK26" s="389">
        <f t="shared" ca="1" si="209"/>
        <v>0</v>
      </c>
      <c r="SML26" s="389">
        <f t="shared" ca="1" si="209"/>
        <v>0</v>
      </c>
      <c r="SMM26" s="389">
        <f t="shared" ca="1" si="209"/>
        <v>0</v>
      </c>
      <c r="SMN26" s="389">
        <f t="shared" ca="1" si="209"/>
        <v>0</v>
      </c>
      <c r="SMO26" s="389">
        <f t="shared" ca="1" si="209"/>
        <v>0</v>
      </c>
      <c r="SMP26" s="389">
        <f t="shared" ca="1" si="209"/>
        <v>0</v>
      </c>
      <c r="SMQ26" s="389">
        <f t="shared" ca="1" si="209"/>
        <v>0</v>
      </c>
      <c r="SMR26" s="389">
        <f t="shared" ca="1" si="209"/>
        <v>0</v>
      </c>
      <c r="SMS26" s="389">
        <f t="shared" ca="1" si="209"/>
        <v>0</v>
      </c>
      <c r="SMT26" s="389">
        <f t="shared" ca="1" si="209"/>
        <v>0</v>
      </c>
      <c r="SMU26" s="389">
        <f t="shared" ca="1" si="209"/>
        <v>0</v>
      </c>
      <c r="SMV26" s="389">
        <f t="shared" ca="1" si="209"/>
        <v>0</v>
      </c>
      <c r="SMW26" s="389">
        <f t="shared" ca="1" si="209"/>
        <v>0</v>
      </c>
      <c r="SMX26" s="389">
        <f t="shared" ca="1" si="209"/>
        <v>0</v>
      </c>
      <c r="SMY26" s="389">
        <f t="shared" ca="1" si="209"/>
        <v>0</v>
      </c>
      <c r="SMZ26" s="389">
        <f t="shared" ca="1" si="209"/>
        <v>0</v>
      </c>
      <c r="SNA26" s="389">
        <f t="shared" ca="1" si="209"/>
        <v>0</v>
      </c>
      <c r="SNB26" s="389">
        <f t="shared" ca="1" si="209"/>
        <v>0</v>
      </c>
      <c r="SNC26" s="389">
        <f t="shared" ca="1" si="209"/>
        <v>0</v>
      </c>
      <c r="SND26" s="389">
        <f t="shared" ca="1" si="209"/>
        <v>0</v>
      </c>
      <c r="SNE26" s="389">
        <f t="shared" ca="1" si="209"/>
        <v>0</v>
      </c>
      <c r="SNF26" s="389">
        <f t="shared" ca="1" si="209"/>
        <v>0</v>
      </c>
      <c r="SNG26" s="389">
        <f t="shared" ca="1" si="209"/>
        <v>0</v>
      </c>
      <c r="SNH26" s="389">
        <f t="shared" ca="1" si="209"/>
        <v>0</v>
      </c>
      <c r="SNI26" s="389">
        <f t="shared" ca="1" si="209"/>
        <v>0</v>
      </c>
      <c r="SNJ26" s="389">
        <f t="shared" ca="1" si="209"/>
        <v>0</v>
      </c>
      <c r="SNK26" s="389">
        <f t="shared" ca="1" si="209"/>
        <v>0</v>
      </c>
      <c r="SNL26" s="389">
        <f t="shared" ca="1" si="209"/>
        <v>0</v>
      </c>
      <c r="SNM26" s="389">
        <f t="shared" ca="1" si="209"/>
        <v>0</v>
      </c>
      <c r="SNN26" s="389">
        <f t="shared" ca="1" si="209"/>
        <v>0</v>
      </c>
      <c r="SNO26" s="389">
        <f t="shared" ca="1" si="209"/>
        <v>0</v>
      </c>
      <c r="SNP26" s="389">
        <f t="shared" ca="1" si="209"/>
        <v>0</v>
      </c>
      <c r="SNQ26" s="389">
        <f t="shared" ca="1" si="209"/>
        <v>0</v>
      </c>
      <c r="SNR26" s="389">
        <f t="shared" ca="1" si="209"/>
        <v>0</v>
      </c>
      <c r="SNS26" s="389">
        <f t="shared" ca="1" si="209"/>
        <v>0</v>
      </c>
      <c r="SNT26" s="389">
        <f t="shared" ca="1" si="209"/>
        <v>0</v>
      </c>
      <c r="SNU26" s="389">
        <f t="shared" ca="1" si="209"/>
        <v>0</v>
      </c>
      <c r="SNV26" s="389">
        <f t="shared" ca="1" si="209"/>
        <v>0</v>
      </c>
      <c r="SNW26" s="389">
        <f t="shared" ca="1" si="209"/>
        <v>0</v>
      </c>
      <c r="SNX26" s="389">
        <f t="shared" ca="1" si="209"/>
        <v>0</v>
      </c>
      <c r="SNY26" s="389">
        <f t="shared" ca="1" si="209"/>
        <v>0</v>
      </c>
      <c r="SNZ26" s="389">
        <f t="shared" ca="1" si="209"/>
        <v>0</v>
      </c>
      <c r="SOA26" s="389">
        <f t="shared" ca="1" si="209"/>
        <v>0</v>
      </c>
      <c r="SOB26" s="389">
        <f t="shared" ca="1" si="209"/>
        <v>0</v>
      </c>
      <c r="SOC26" s="389">
        <f t="shared" ca="1" si="209"/>
        <v>0</v>
      </c>
      <c r="SOD26" s="389">
        <f t="shared" ca="1" si="209"/>
        <v>0</v>
      </c>
      <c r="SOE26" s="389">
        <f t="shared" ca="1" si="209"/>
        <v>0</v>
      </c>
      <c r="SOF26" s="389">
        <f t="shared" ca="1" si="209"/>
        <v>0</v>
      </c>
      <c r="SOG26" s="389">
        <f t="shared" ca="1" si="209"/>
        <v>0</v>
      </c>
      <c r="SOH26" s="389">
        <f t="shared" ca="1" si="209"/>
        <v>0</v>
      </c>
      <c r="SOI26" s="389">
        <f t="shared" ca="1" si="209"/>
        <v>0</v>
      </c>
      <c r="SOJ26" s="389">
        <f t="shared" ca="1" si="209"/>
        <v>0</v>
      </c>
      <c r="SOK26" s="389">
        <f t="shared" ref="SOK26:SQV26" ca="1" si="210">SOK26</f>
        <v>0</v>
      </c>
      <c r="SOL26" s="389">
        <f t="shared" ca="1" si="210"/>
        <v>0</v>
      </c>
      <c r="SOM26" s="389">
        <f t="shared" ca="1" si="210"/>
        <v>0</v>
      </c>
      <c r="SON26" s="389">
        <f t="shared" ca="1" si="210"/>
        <v>0</v>
      </c>
      <c r="SOO26" s="389">
        <f t="shared" ca="1" si="210"/>
        <v>0</v>
      </c>
      <c r="SOP26" s="389">
        <f t="shared" ca="1" si="210"/>
        <v>0</v>
      </c>
      <c r="SOQ26" s="389">
        <f t="shared" ca="1" si="210"/>
        <v>0</v>
      </c>
      <c r="SOR26" s="389">
        <f t="shared" ca="1" si="210"/>
        <v>0</v>
      </c>
      <c r="SOS26" s="389">
        <f t="shared" ca="1" si="210"/>
        <v>0</v>
      </c>
      <c r="SOT26" s="389">
        <f t="shared" ca="1" si="210"/>
        <v>0</v>
      </c>
      <c r="SOU26" s="389">
        <f t="shared" ca="1" si="210"/>
        <v>0</v>
      </c>
      <c r="SOV26" s="389">
        <f t="shared" ca="1" si="210"/>
        <v>0</v>
      </c>
      <c r="SOW26" s="389">
        <f t="shared" ca="1" si="210"/>
        <v>0</v>
      </c>
      <c r="SOX26" s="389">
        <f t="shared" ca="1" si="210"/>
        <v>0</v>
      </c>
      <c r="SOY26" s="389">
        <f t="shared" ca="1" si="210"/>
        <v>0</v>
      </c>
      <c r="SOZ26" s="389">
        <f t="shared" ca="1" si="210"/>
        <v>0</v>
      </c>
      <c r="SPA26" s="389">
        <f t="shared" ca="1" si="210"/>
        <v>0</v>
      </c>
      <c r="SPB26" s="389">
        <f t="shared" ca="1" si="210"/>
        <v>0</v>
      </c>
      <c r="SPC26" s="389">
        <f t="shared" ca="1" si="210"/>
        <v>0</v>
      </c>
      <c r="SPD26" s="389">
        <f t="shared" ca="1" si="210"/>
        <v>0</v>
      </c>
      <c r="SPE26" s="389">
        <f t="shared" ca="1" si="210"/>
        <v>0</v>
      </c>
      <c r="SPF26" s="389">
        <f t="shared" ca="1" si="210"/>
        <v>0</v>
      </c>
      <c r="SPG26" s="389">
        <f t="shared" ca="1" si="210"/>
        <v>0</v>
      </c>
      <c r="SPH26" s="389">
        <f t="shared" ca="1" si="210"/>
        <v>0</v>
      </c>
      <c r="SPI26" s="389">
        <f t="shared" ca="1" si="210"/>
        <v>0</v>
      </c>
      <c r="SPJ26" s="389">
        <f t="shared" ca="1" si="210"/>
        <v>0</v>
      </c>
      <c r="SPK26" s="389">
        <f t="shared" ca="1" si="210"/>
        <v>0</v>
      </c>
      <c r="SPL26" s="389">
        <f t="shared" ca="1" si="210"/>
        <v>0</v>
      </c>
      <c r="SPM26" s="389">
        <f t="shared" ca="1" si="210"/>
        <v>0</v>
      </c>
      <c r="SPN26" s="389">
        <f t="shared" ca="1" si="210"/>
        <v>0</v>
      </c>
      <c r="SPO26" s="389">
        <f t="shared" ca="1" si="210"/>
        <v>0</v>
      </c>
      <c r="SPP26" s="389">
        <f t="shared" ca="1" si="210"/>
        <v>0</v>
      </c>
      <c r="SPQ26" s="389">
        <f t="shared" ca="1" si="210"/>
        <v>0</v>
      </c>
      <c r="SPR26" s="389">
        <f t="shared" ca="1" si="210"/>
        <v>0</v>
      </c>
      <c r="SPS26" s="389">
        <f t="shared" ca="1" si="210"/>
        <v>0</v>
      </c>
      <c r="SPT26" s="389">
        <f t="shared" ca="1" si="210"/>
        <v>0</v>
      </c>
      <c r="SPU26" s="389">
        <f t="shared" ca="1" si="210"/>
        <v>0</v>
      </c>
      <c r="SPV26" s="389">
        <f t="shared" ca="1" si="210"/>
        <v>0</v>
      </c>
      <c r="SPW26" s="389">
        <f t="shared" ca="1" si="210"/>
        <v>0</v>
      </c>
      <c r="SPX26" s="389">
        <f t="shared" ca="1" si="210"/>
        <v>0</v>
      </c>
      <c r="SPY26" s="389">
        <f t="shared" ca="1" si="210"/>
        <v>0</v>
      </c>
      <c r="SPZ26" s="389">
        <f t="shared" ca="1" si="210"/>
        <v>0</v>
      </c>
      <c r="SQA26" s="389">
        <f t="shared" ca="1" si="210"/>
        <v>0</v>
      </c>
      <c r="SQB26" s="389">
        <f t="shared" ca="1" si="210"/>
        <v>0</v>
      </c>
      <c r="SQC26" s="389">
        <f t="shared" ca="1" si="210"/>
        <v>0</v>
      </c>
      <c r="SQD26" s="389">
        <f t="shared" ca="1" si="210"/>
        <v>0</v>
      </c>
      <c r="SQE26" s="389">
        <f t="shared" ca="1" si="210"/>
        <v>0</v>
      </c>
      <c r="SQF26" s="389">
        <f t="shared" ca="1" si="210"/>
        <v>0</v>
      </c>
      <c r="SQG26" s="389">
        <f t="shared" ca="1" si="210"/>
        <v>0</v>
      </c>
      <c r="SQH26" s="389">
        <f t="shared" ca="1" si="210"/>
        <v>0</v>
      </c>
      <c r="SQI26" s="389">
        <f t="shared" ca="1" si="210"/>
        <v>0</v>
      </c>
      <c r="SQJ26" s="389">
        <f t="shared" ca="1" si="210"/>
        <v>0</v>
      </c>
      <c r="SQK26" s="389">
        <f t="shared" ca="1" si="210"/>
        <v>0</v>
      </c>
      <c r="SQL26" s="389">
        <f t="shared" ca="1" si="210"/>
        <v>0</v>
      </c>
      <c r="SQM26" s="389">
        <f t="shared" ca="1" si="210"/>
        <v>0</v>
      </c>
      <c r="SQN26" s="389">
        <f t="shared" ca="1" si="210"/>
        <v>0</v>
      </c>
      <c r="SQO26" s="389">
        <f t="shared" ca="1" si="210"/>
        <v>0</v>
      </c>
      <c r="SQP26" s="389">
        <f t="shared" ca="1" si="210"/>
        <v>0</v>
      </c>
      <c r="SQQ26" s="389">
        <f t="shared" ca="1" si="210"/>
        <v>0</v>
      </c>
      <c r="SQR26" s="389">
        <f t="shared" ca="1" si="210"/>
        <v>0</v>
      </c>
      <c r="SQS26" s="389">
        <f t="shared" ca="1" si="210"/>
        <v>0</v>
      </c>
      <c r="SQT26" s="389">
        <f t="shared" ca="1" si="210"/>
        <v>0</v>
      </c>
      <c r="SQU26" s="389">
        <f t="shared" ca="1" si="210"/>
        <v>0</v>
      </c>
      <c r="SQV26" s="389">
        <f t="shared" ca="1" si="210"/>
        <v>0</v>
      </c>
      <c r="SQW26" s="389">
        <f t="shared" ref="SQW26:STH26" ca="1" si="211">SQW26</f>
        <v>0</v>
      </c>
      <c r="SQX26" s="389">
        <f t="shared" ca="1" si="211"/>
        <v>0</v>
      </c>
      <c r="SQY26" s="389">
        <f t="shared" ca="1" si="211"/>
        <v>0</v>
      </c>
      <c r="SQZ26" s="389">
        <f t="shared" ca="1" si="211"/>
        <v>0</v>
      </c>
      <c r="SRA26" s="389">
        <f t="shared" ca="1" si="211"/>
        <v>0</v>
      </c>
      <c r="SRB26" s="389">
        <f t="shared" ca="1" si="211"/>
        <v>0</v>
      </c>
      <c r="SRC26" s="389">
        <f t="shared" ca="1" si="211"/>
        <v>0</v>
      </c>
      <c r="SRD26" s="389">
        <f t="shared" ca="1" si="211"/>
        <v>0</v>
      </c>
      <c r="SRE26" s="389">
        <f t="shared" ca="1" si="211"/>
        <v>0</v>
      </c>
      <c r="SRF26" s="389">
        <f t="shared" ca="1" si="211"/>
        <v>0</v>
      </c>
      <c r="SRG26" s="389">
        <f t="shared" ca="1" si="211"/>
        <v>0</v>
      </c>
      <c r="SRH26" s="389">
        <f t="shared" ca="1" si="211"/>
        <v>0</v>
      </c>
      <c r="SRI26" s="389">
        <f t="shared" ca="1" si="211"/>
        <v>0</v>
      </c>
      <c r="SRJ26" s="389">
        <f t="shared" ca="1" si="211"/>
        <v>0</v>
      </c>
      <c r="SRK26" s="389">
        <f t="shared" ca="1" si="211"/>
        <v>0</v>
      </c>
      <c r="SRL26" s="389">
        <f t="shared" ca="1" si="211"/>
        <v>0</v>
      </c>
      <c r="SRM26" s="389">
        <f t="shared" ca="1" si="211"/>
        <v>0</v>
      </c>
      <c r="SRN26" s="389">
        <f t="shared" ca="1" si="211"/>
        <v>0</v>
      </c>
      <c r="SRO26" s="389">
        <f t="shared" ca="1" si="211"/>
        <v>0</v>
      </c>
      <c r="SRP26" s="389">
        <f t="shared" ca="1" si="211"/>
        <v>0</v>
      </c>
      <c r="SRQ26" s="389">
        <f t="shared" ca="1" si="211"/>
        <v>0</v>
      </c>
      <c r="SRR26" s="389">
        <f t="shared" ca="1" si="211"/>
        <v>0</v>
      </c>
      <c r="SRS26" s="389">
        <f t="shared" ca="1" si="211"/>
        <v>0</v>
      </c>
      <c r="SRT26" s="389">
        <f t="shared" ca="1" si="211"/>
        <v>0</v>
      </c>
      <c r="SRU26" s="389">
        <f t="shared" ca="1" si="211"/>
        <v>0</v>
      </c>
      <c r="SRV26" s="389">
        <f t="shared" ca="1" si="211"/>
        <v>0</v>
      </c>
      <c r="SRW26" s="389">
        <f t="shared" ca="1" si="211"/>
        <v>0</v>
      </c>
      <c r="SRX26" s="389">
        <f t="shared" ca="1" si="211"/>
        <v>0</v>
      </c>
      <c r="SRY26" s="389">
        <f t="shared" ca="1" si="211"/>
        <v>0</v>
      </c>
      <c r="SRZ26" s="389">
        <f t="shared" ca="1" si="211"/>
        <v>0</v>
      </c>
      <c r="SSA26" s="389">
        <f t="shared" ca="1" si="211"/>
        <v>0</v>
      </c>
      <c r="SSB26" s="389">
        <f t="shared" ca="1" si="211"/>
        <v>0</v>
      </c>
      <c r="SSC26" s="389">
        <f t="shared" ca="1" si="211"/>
        <v>0</v>
      </c>
      <c r="SSD26" s="389">
        <f t="shared" ca="1" si="211"/>
        <v>0</v>
      </c>
      <c r="SSE26" s="389">
        <f t="shared" ca="1" si="211"/>
        <v>0</v>
      </c>
      <c r="SSF26" s="389">
        <f t="shared" ca="1" si="211"/>
        <v>0</v>
      </c>
      <c r="SSG26" s="389">
        <f t="shared" ca="1" si="211"/>
        <v>0</v>
      </c>
      <c r="SSH26" s="389">
        <f t="shared" ca="1" si="211"/>
        <v>0</v>
      </c>
      <c r="SSI26" s="389">
        <f t="shared" ca="1" si="211"/>
        <v>0</v>
      </c>
      <c r="SSJ26" s="389">
        <f t="shared" ca="1" si="211"/>
        <v>0</v>
      </c>
      <c r="SSK26" s="389">
        <f t="shared" ca="1" si="211"/>
        <v>0</v>
      </c>
      <c r="SSL26" s="389">
        <f t="shared" ca="1" si="211"/>
        <v>0</v>
      </c>
      <c r="SSM26" s="389">
        <f t="shared" ca="1" si="211"/>
        <v>0</v>
      </c>
      <c r="SSN26" s="389">
        <f t="shared" ca="1" si="211"/>
        <v>0</v>
      </c>
      <c r="SSO26" s="389">
        <f t="shared" ca="1" si="211"/>
        <v>0</v>
      </c>
      <c r="SSP26" s="389">
        <f t="shared" ca="1" si="211"/>
        <v>0</v>
      </c>
      <c r="SSQ26" s="389">
        <f t="shared" ca="1" si="211"/>
        <v>0</v>
      </c>
      <c r="SSR26" s="389">
        <f t="shared" ca="1" si="211"/>
        <v>0</v>
      </c>
      <c r="SSS26" s="389">
        <f t="shared" ca="1" si="211"/>
        <v>0</v>
      </c>
      <c r="SST26" s="389">
        <f t="shared" ca="1" si="211"/>
        <v>0</v>
      </c>
      <c r="SSU26" s="389">
        <f t="shared" ca="1" si="211"/>
        <v>0</v>
      </c>
      <c r="SSV26" s="389">
        <f t="shared" ca="1" si="211"/>
        <v>0</v>
      </c>
      <c r="SSW26" s="389">
        <f t="shared" ca="1" si="211"/>
        <v>0</v>
      </c>
      <c r="SSX26" s="389">
        <f t="shared" ca="1" si="211"/>
        <v>0</v>
      </c>
      <c r="SSY26" s="389">
        <f t="shared" ca="1" si="211"/>
        <v>0</v>
      </c>
      <c r="SSZ26" s="389">
        <f t="shared" ca="1" si="211"/>
        <v>0</v>
      </c>
      <c r="STA26" s="389">
        <f t="shared" ca="1" si="211"/>
        <v>0</v>
      </c>
      <c r="STB26" s="389">
        <f t="shared" ca="1" si="211"/>
        <v>0</v>
      </c>
      <c r="STC26" s="389">
        <f t="shared" ca="1" si="211"/>
        <v>0</v>
      </c>
      <c r="STD26" s="389">
        <f t="shared" ca="1" si="211"/>
        <v>0</v>
      </c>
      <c r="STE26" s="389">
        <f t="shared" ca="1" si="211"/>
        <v>0</v>
      </c>
      <c r="STF26" s="389">
        <f t="shared" ca="1" si="211"/>
        <v>0</v>
      </c>
      <c r="STG26" s="389">
        <f t="shared" ca="1" si="211"/>
        <v>0</v>
      </c>
      <c r="STH26" s="389">
        <f t="shared" ca="1" si="211"/>
        <v>0</v>
      </c>
      <c r="STI26" s="389">
        <f t="shared" ref="STI26:SVT26" ca="1" si="212">STI26</f>
        <v>0</v>
      </c>
      <c r="STJ26" s="389">
        <f t="shared" ca="1" si="212"/>
        <v>0</v>
      </c>
      <c r="STK26" s="389">
        <f t="shared" ca="1" si="212"/>
        <v>0</v>
      </c>
      <c r="STL26" s="389">
        <f t="shared" ca="1" si="212"/>
        <v>0</v>
      </c>
      <c r="STM26" s="389">
        <f t="shared" ca="1" si="212"/>
        <v>0</v>
      </c>
      <c r="STN26" s="389">
        <f t="shared" ca="1" si="212"/>
        <v>0</v>
      </c>
      <c r="STO26" s="389">
        <f t="shared" ca="1" si="212"/>
        <v>0</v>
      </c>
      <c r="STP26" s="389">
        <f t="shared" ca="1" si="212"/>
        <v>0</v>
      </c>
      <c r="STQ26" s="389">
        <f t="shared" ca="1" si="212"/>
        <v>0</v>
      </c>
      <c r="STR26" s="389">
        <f t="shared" ca="1" si="212"/>
        <v>0</v>
      </c>
      <c r="STS26" s="389">
        <f t="shared" ca="1" si="212"/>
        <v>0</v>
      </c>
      <c r="STT26" s="389">
        <f t="shared" ca="1" si="212"/>
        <v>0</v>
      </c>
      <c r="STU26" s="389">
        <f t="shared" ca="1" si="212"/>
        <v>0</v>
      </c>
      <c r="STV26" s="389">
        <f t="shared" ca="1" si="212"/>
        <v>0</v>
      </c>
      <c r="STW26" s="389">
        <f t="shared" ca="1" si="212"/>
        <v>0</v>
      </c>
      <c r="STX26" s="389">
        <f t="shared" ca="1" si="212"/>
        <v>0</v>
      </c>
      <c r="STY26" s="389">
        <f t="shared" ca="1" si="212"/>
        <v>0</v>
      </c>
      <c r="STZ26" s="389">
        <f t="shared" ca="1" si="212"/>
        <v>0</v>
      </c>
      <c r="SUA26" s="389">
        <f t="shared" ca="1" si="212"/>
        <v>0</v>
      </c>
      <c r="SUB26" s="389">
        <f t="shared" ca="1" si="212"/>
        <v>0</v>
      </c>
      <c r="SUC26" s="389">
        <f t="shared" ca="1" si="212"/>
        <v>0</v>
      </c>
      <c r="SUD26" s="389">
        <f t="shared" ca="1" si="212"/>
        <v>0</v>
      </c>
      <c r="SUE26" s="389">
        <f t="shared" ca="1" si="212"/>
        <v>0</v>
      </c>
      <c r="SUF26" s="389">
        <f t="shared" ca="1" si="212"/>
        <v>0</v>
      </c>
      <c r="SUG26" s="389">
        <f t="shared" ca="1" si="212"/>
        <v>0</v>
      </c>
      <c r="SUH26" s="389">
        <f t="shared" ca="1" si="212"/>
        <v>0</v>
      </c>
      <c r="SUI26" s="389">
        <f t="shared" ca="1" si="212"/>
        <v>0</v>
      </c>
      <c r="SUJ26" s="389">
        <f t="shared" ca="1" si="212"/>
        <v>0</v>
      </c>
      <c r="SUK26" s="389">
        <f t="shared" ca="1" si="212"/>
        <v>0</v>
      </c>
      <c r="SUL26" s="389">
        <f t="shared" ca="1" si="212"/>
        <v>0</v>
      </c>
      <c r="SUM26" s="389">
        <f t="shared" ca="1" si="212"/>
        <v>0</v>
      </c>
      <c r="SUN26" s="389">
        <f t="shared" ca="1" si="212"/>
        <v>0</v>
      </c>
      <c r="SUO26" s="389">
        <f t="shared" ca="1" si="212"/>
        <v>0</v>
      </c>
      <c r="SUP26" s="389">
        <f t="shared" ca="1" si="212"/>
        <v>0</v>
      </c>
      <c r="SUQ26" s="389">
        <f t="shared" ca="1" si="212"/>
        <v>0</v>
      </c>
      <c r="SUR26" s="389">
        <f t="shared" ca="1" si="212"/>
        <v>0</v>
      </c>
      <c r="SUS26" s="389">
        <f t="shared" ca="1" si="212"/>
        <v>0</v>
      </c>
      <c r="SUT26" s="389">
        <f t="shared" ca="1" si="212"/>
        <v>0</v>
      </c>
      <c r="SUU26" s="389">
        <f t="shared" ca="1" si="212"/>
        <v>0</v>
      </c>
      <c r="SUV26" s="389">
        <f t="shared" ca="1" si="212"/>
        <v>0</v>
      </c>
      <c r="SUW26" s="389">
        <f t="shared" ca="1" si="212"/>
        <v>0</v>
      </c>
      <c r="SUX26" s="389">
        <f t="shared" ca="1" si="212"/>
        <v>0</v>
      </c>
      <c r="SUY26" s="389">
        <f t="shared" ca="1" si="212"/>
        <v>0</v>
      </c>
      <c r="SUZ26" s="389">
        <f t="shared" ca="1" si="212"/>
        <v>0</v>
      </c>
      <c r="SVA26" s="389">
        <f t="shared" ca="1" si="212"/>
        <v>0</v>
      </c>
      <c r="SVB26" s="389">
        <f t="shared" ca="1" si="212"/>
        <v>0</v>
      </c>
      <c r="SVC26" s="389">
        <f t="shared" ca="1" si="212"/>
        <v>0</v>
      </c>
      <c r="SVD26" s="389">
        <f t="shared" ca="1" si="212"/>
        <v>0</v>
      </c>
      <c r="SVE26" s="389">
        <f t="shared" ca="1" si="212"/>
        <v>0</v>
      </c>
      <c r="SVF26" s="389">
        <f t="shared" ca="1" si="212"/>
        <v>0</v>
      </c>
      <c r="SVG26" s="389">
        <f t="shared" ca="1" si="212"/>
        <v>0</v>
      </c>
      <c r="SVH26" s="389">
        <f t="shared" ca="1" si="212"/>
        <v>0</v>
      </c>
      <c r="SVI26" s="389">
        <f t="shared" ca="1" si="212"/>
        <v>0</v>
      </c>
      <c r="SVJ26" s="389">
        <f t="shared" ca="1" si="212"/>
        <v>0</v>
      </c>
      <c r="SVK26" s="389">
        <f t="shared" ca="1" si="212"/>
        <v>0</v>
      </c>
      <c r="SVL26" s="389">
        <f t="shared" ca="1" si="212"/>
        <v>0</v>
      </c>
      <c r="SVM26" s="389">
        <f t="shared" ca="1" si="212"/>
        <v>0</v>
      </c>
      <c r="SVN26" s="389">
        <f t="shared" ca="1" si="212"/>
        <v>0</v>
      </c>
      <c r="SVO26" s="389">
        <f t="shared" ca="1" si="212"/>
        <v>0</v>
      </c>
      <c r="SVP26" s="389">
        <f t="shared" ca="1" si="212"/>
        <v>0</v>
      </c>
      <c r="SVQ26" s="389">
        <f t="shared" ca="1" si="212"/>
        <v>0</v>
      </c>
      <c r="SVR26" s="389">
        <f t="shared" ca="1" si="212"/>
        <v>0</v>
      </c>
      <c r="SVS26" s="389">
        <f t="shared" ca="1" si="212"/>
        <v>0</v>
      </c>
      <c r="SVT26" s="389">
        <f t="shared" ca="1" si="212"/>
        <v>0</v>
      </c>
      <c r="SVU26" s="389">
        <f t="shared" ref="SVU26:SYF26" ca="1" si="213">SVU26</f>
        <v>0</v>
      </c>
      <c r="SVV26" s="389">
        <f t="shared" ca="1" si="213"/>
        <v>0</v>
      </c>
      <c r="SVW26" s="389">
        <f t="shared" ca="1" si="213"/>
        <v>0</v>
      </c>
      <c r="SVX26" s="389">
        <f t="shared" ca="1" si="213"/>
        <v>0</v>
      </c>
      <c r="SVY26" s="389">
        <f t="shared" ca="1" si="213"/>
        <v>0</v>
      </c>
      <c r="SVZ26" s="389">
        <f t="shared" ca="1" si="213"/>
        <v>0</v>
      </c>
      <c r="SWA26" s="389">
        <f t="shared" ca="1" si="213"/>
        <v>0</v>
      </c>
      <c r="SWB26" s="389">
        <f t="shared" ca="1" si="213"/>
        <v>0</v>
      </c>
      <c r="SWC26" s="389">
        <f t="shared" ca="1" si="213"/>
        <v>0</v>
      </c>
      <c r="SWD26" s="389">
        <f t="shared" ca="1" si="213"/>
        <v>0</v>
      </c>
      <c r="SWE26" s="389">
        <f t="shared" ca="1" si="213"/>
        <v>0</v>
      </c>
      <c r="SWF26" s="389">
        <f t="shared" ca="1" si="213"/>
        <v>0</v>
      </c>
      <c r="SWG26" s="389">
        <f t="shared" ca="1" si="213"/>
        <v>0</v>
      </c>
      <c r="SWH26" s="389">
        <f t="shared" ca="1" si="213"/>
        <v>0</v>
      </c>
      <c r="SWI26" s="389">
        <f t="shared" ca="1" si="213"/>
        <v>0</v>
      </c>
      <c r="SWJ26" s="389">
        <f t="shared" ca="1" si="213"/>
        <v>0</v>
      </c>
      <c r="SWK26" s="389">
        <f t="shared" ca="1" si="213"/>
        <v>0</v>
      </c>
      <c r="SWL26" s="389">
        <f t="shared" ca="1" si="213"/>
        <v>0</v>
      </c>
      <c r="SWM26" s="389">
        <f t="shared" ca="1" si="213"/>
        <v>0</v>
      </c>
      <c r="SWN26" s="389">
        <f t="shared" ca="1" si="213"/>
        <v>0</v>
      </c>
      <c r="SWO26" s="389">
        <f t="shared" ca="1" si="213"/>
        <v>0</v>
      </c>
      <c r="SWP26" s="389">
        <f t="shared" ca="1" si="213"/>
        <v>0</v>
      </c>
      <c r="SWQ26" s="389">
        <f t="shared" ca="1" si="213"/>
        <v>0</v>
      </c>
      <c r="SWR26" s="389">
        <f t="shared" ca="1" si="213"/>
        <v>0</v>
      </c>
      <c r="SWS26" s="389">
        <f t="shared" ca="1" si="213"/>
        <v>0</v>
      </c>
      <c r="SWT26" s="389">
        <f t="shared" ca="1" si="213"/>
        <v>0</v>
      </c>
      <c r="SWU26" s="389">
        <f t="shared" ca="1" si="213"/>
        <v>0</v>
      </c>
      <c r="SWV26" s="389">
        <f t="shared" ca="1" si="213"/>
        <v>0</v>
      </c>
      <c r="SWW26" s="389">
        <f t="shared" ca="1" si="213"/>
        <v>0</v>
      </c>
      <c r="SWX26" s="389">
        <f t="shared" ca="1" si="213"/>
        <v>0</v>
      </c>
      <c r="SWY26" s="389">
        <f t="shared" ca="1" si="213"/>
        <v>0</v>
      </c>
      <c r="SWZ26" s="389">
        <f t="shared" ca="1" si="213"/>
        <v>0</v>
      </c>
      <c r="SXA26" s="389">
        <f t="shared" ca="1" si="213"/>
        <v>0</v>
      </c>
      <c r="SXB26" s="389">
        <f t="shared" ca="1" si="213"/>
        <v>0</v>
      </c>
      <c r="SXC26" s="389">
        <f t="shared" ca="1" si="213"/>
        <v>0</v>
      </c>
      <c r="SXD26" s="389">
        <f t="shared" ca="1" si="213"/>
        <v>0</v>
      </c>
      <c r="SXE26" s="389">
        <f t="shared" ca="1" si="213"/>
        <v>0</v>
      </c>
      <c r="SXF26" s="389">
        <f t="shared" ca="1" si="213"/>
        <v>0</v>
      </c>
      <c r="SXG26" s="389">
        <f t="shared" ca="1" si="213"/>
        <v>0</v>
      </c>
      <c r="SXH26" s="389">
        <f t="shared" ca="1" si="213"/>
        <v>0</v>
      </c>
      <c r="SXI26" s="389">
        <f t="shared" ca="1" si="213"/>
        <v>0</v>
      </c>
      <c r="SXJ26" s="389">
        <f t="shared" ca="1" si="213"/>
        <v>0</v>
      </c>
      <c r="SXK26" s="389">
        <f t="shared" ca="1" si="213"/>
        <v>0</v>
      </c>
      <c r="SXL26" s="389">
        <f t="shared" ca="1" si="213"/>
        <v>0</v>
      </c>
      <c r="SXM26" s="389">
        <f t="shared" ca="1" si="213"/>
        <v>0</v>
      </c>
      <c r="SXN26" s="389">
        <f t="shared" ca="1" si="213"/>
        <v>0</v>
      </c>
      <c r="SXO26" s="389">
        <f t="shared" ca="1" si="213"/>
        <v>0</v>
      </c>
      <c r="SXP26" s="389">
        <f t="shared" ca="1" si="213"/>
        <v>0</v>
      </c>
      <c r="SXQ26" s="389">
        <f t="shared" ca="1" si="213"/>
        <v>0</v>
      </c>
      <c r="SXR26" s="389">
        <f t="shared" ca="1" si="213"/>
        <v>0</v>
      </c>
      <c r="SXS26" s="389">
        <f t="shared" ca="1" si="213"/>
        <v>0</v>
      </c>
      <c r="SXT26" s="389">
        <f t="shared" ca="1" si="213"/>
        <v>0</v>
      </c>
      <c r="SXU26" s="389">
        <f t="shared" ca="1" si="213"/>
        <v>0</v>
      </c>
      <c r="SXV26" s="389">
        <f t="shared" ca="1" si="213"/>
        <v>0</v>
      </c>
      <c r="SXW26" s="389">
        <f t="shared" ca="1" si="213"/>
        <v>0</v>
      </c>
      <c r="SXX26" s="389">
        <f t="shared" ca="1" si="213"/>
        <v>0</v>
      </c>
      <c r="SXY26" s="389">
        <f t="shared" ca="1" si="213"/>
        <v>0</v>
      </c>
      <c r="SXZ26" s="389">
        <f t="shared" ca="1" si="213"/>
        <v>0</v>
      </c>
      <c r="SYA26" s="389">
        <f t="shared" ca="1" si="213"/>
        <v>0</v>
      </c>
      <c r="SYB26" s="389">
        <f t="shared" ca="1" si="213"/>
        <v>0</v>
      </c>
      <c r="SYC26" s="389">
        <f t="shared" ca="1" si="213"/>
        <v>0</v>
      </c>
      <c r="SYD26" s="389">
        <f t="shared" ca="1" si="213"/>
        <v>0</v>
      </c>
      <c r="SYE26" s="389">
        <f t="shared" ca="1" si="213"/>
        <v>0</v>
      </c>
      <c r="SYF26" s="389">
        <f t="shared" ca="1" si="213"/>
        <v>0</v>
      </c>
      <c r="SYG26" s="389">
        <f t="shared" ref="SYG26:TAR26" ca="1" si="214">SYG26</f>
        <v>0</v>
      </c>
      <c r="SYH26" s="389">
        <f t="shared" ca="1" si="214"/>
        <v>0</v>
      </c>
      <c r="SYI26" s="389">
        <f t="shared" ca="1" si="214"/>
        <v>0</v>
      </c>
      <c r="SYJ26" s="389">
        <f t="shared" ca="1" si="214"/>
        <v>0</v>
      </c>
      <c r="SYK26" s="389">
        <f t="shared" ca="1" si="214"/>
        <v>0</v>
      </c>
      <c r="SYL26" s="389">
        <f t="shared" ca="1" si="214"/>
        <v>0</v>
      </c>
      <c r="SYM26" s="389">
        <f t="shared" ca="1" si="214"/>
        <v>0</v>
      </c>
      <c r="SYN26" s="389">
        <f t="shared" ca="1" si="214"/>
        <v>0</v>
      </c>
      <c r="SYO26" s="389">
        <f t="shared" ca="1" si="214"/>
        <v>0</v>
      </c>
      <c r="SYP26" s="389">
        <f t="shared" ca="1" si="214"/>
        <v>0</v>
      </c>
      <c r="SYQ26" s="389">
        <f t="shared" ca="1" si="214"/>
        <v>0</v>
      </c>
      <c r="SYR26" s="389">
        <f t="shared" ca="1" si="214"/>
        <v>0</v>
      </c>
      <c r="SYS26" s="389">
        <f t="shared" ca="1" si="214"/>
        <v>0</v>
      </c>
      <c r="SYT26" s="389">
        <f t="shared" ca="1" si="214"/>
        <v>0</v>
      </c>
      <c r="SYU26" s="389">
        <f t="shared" ca="1" si="214"/>
        <v>0</v>
      </c>
      <c r="SYV26" s="389">
        <f t="shared" ca="1" si="214"/>
        <v>0</v>
      </c>
      <c r="SYW26" s="389">
        <f t="shared" ca="1" si="214"/>
        <v>0</v>
      </c>
      <c r="SYX26" s="389">
        <f t="shared" ca="1" si="214"/>
        <v>0</v>
      </c>
      <c r="SYY26" s="389">
        <f t="shared" ca="1" si="214"/>
        <v>0</v>
      </c>
      <c r="SYZ26" s="389">
        <f t="shared" ca="1" si="214"/>
        <v>0</v>
      </c>
      <c r="SZA26" s="389">
        <f t="shared" ca="1" si="214"/>
        <v>0</v>
      </c>
      <c r="SZB26" s="389">
        <f t="shared" ca="1" si="214"/>
        <v>0</v>
      </c>
      <c r="SZC26" s="389">
        <f t="shared" ca="1" si="214"/>
        <v>0</v>
      </c>
      <c r="SZD26" s="389">
        <f t="shared" ca="1" si="214"/>
        <v>0</v>
      </c>
      <c r="SZE26" s="389">
        <f t="shared" ca="1" si="214"/>
        <v>0</v>
      </c>
      <c r="SZF26" s="389">
        <f t="shared" ca="1" si="214"/>
        <v>0</v>
      </c>
      <c r="SZG26" s="389">
        <f t="shared" ca="1" si="214"/>
        <v>0</v>
      </c>
      <c r="SZH26" s="389">
        <f t="shared" ca="1" si="214"/>
        <v>0</v>
      </c>
      <c r="SZI26" s="389">
        <f t="shared" ca="1" si="214"/>
        <v>0</v>
      </c>
      <c r="SZJ26" s="389">
        <f t="shared" ca="1" si="214"/>
        <v>0</v>
      </c>
      <c r="SZK26" s="389">
        <f t="shared" ca="1" si="214"/>
        <v>0</v>
      </c>
      <c r="SZL26" s="389">
        <f t="shared" ca="1" si="214"/>
        <v>0</v>
      </c>
      <c r="SZM26" s="389">
        <f t="shared" ca="1" si="214"/>
        <v>0</v>
      </c>
      <c r="SZN26" s="389">
        <f t="shared" ca="1" si="214"/>
        <v>0</v>
      </c>
      <c r="SZO26" s="389">
        <f t="shared" ca="1" si="214"/>
        <v>0</v>
      </c>
      <c r="SZP26" s="389">
        <f t="shared" ca="1" si="214"/>
        <v>0</v>
      </c>
      <c r="SZQ26" s="389">
        <f t="shared" ca="1" si="214"/>
        <v>0</v>
      </c>
      <c r="SZR26" s="389">
        <f t="shared" ca="1" si="214"/>
        <v>0</v>
      </c>
      <c r="SZS26" s="389">
        <f t="shared" ca="1" si="214"/>
        <v>0</v>
      </c>
      <c r="SZT26" s="389">
        <f t="shared" ca="1" si="214"/>
        <v>0</v>
      </c>
      <c r="SZU26" s="389">
        <f t="shared" ca="1" si="214"/>
        <v>0</v>
      </c>
      <c r="SZV26" s="389">
        <f t="shared" ca="1" si="214"/>
        <v>0</v>
      </c>
      <c r="SZW26" s="389">
        <f t="shared" ca="1" si="214"/>
        <v>0</v>
      </c>
      <c r="SZX26" s="389">
        <f t="shared" ca="1" si="214"/>
        <v>0</v>
      </c>
      <c r="SZY26" s="389">
        <f t="shared" ca="1" si="214"/>
        <v>0</v>
      </c>
      <c r="SZZ26" s="389">
        <f t="shared" ca="1" si="214"/>
        <v>0</v>
      </c>
      <c r="TAA26" s="389">
        <f t="shared" ca="1" si="214"/>
        <v>0</v>
      </c>
      <c r="TAB26" s="389">
        <f t="shared" ca="1" si="214"/>
        <v>0</v>
      </c>
      <c r="TAC26" s="389">
        <f t="shared" ca="1" si="214"/>
        <v>0</v>
      </c>
      <c r="TAD26" s="389">
        <f t="shared" ca="1" si="214"/>
        <v>0</v>
      </c>
      <c r="TAE26" s="389">
        <f t="shared" ca="1" si="214"/>
        <v>0</v>
      </c>
      <c r="TAF26" s="389">
        <f t="shared" ca="1" si="214"/>
        <v>0</v>
      </c>
      <c r="TAG26" s="389">
        <f t="shared" ca="1" si="214"/>
        <v>0</v>
      </c>
      <c r="TAH26" s="389">
        <f t="shared" ca="1" si="214"/>
        <v>0</v>
      </c>
      <c r="TAI26" s="389">
        <f t="shared" ca="1" si="214"/>
        <v>0</v>
      </c>
      <c r="TAJ26" s="389">
        <f t="shared" ca="1" si="214"/>
        <v>0</v>
      </c>
      <c r="TAK26" s="389">
        <f t="shared" ca="1" si="214"/>
        <v>0</v>
      </c>
      <c r="TAL26" s="389">
        <f t="shared" ca="1" si="214"/>
        <v>0</v>
      </c>
      <c r="TAM26" s="389">
        <f t="shared" ca="1" si="214"/>
        <v>0</v>
      </c>
      <c r="TAN26" s="389">
        <f t="shared" ca="1" si="214"/>
        <v>0</v>
      </c>
      <c r="TAO26" s="389">
        <f t="shared" ca="1" si="214"/>
        <v>0</v>
      </c>
      <c r="TAP26" s="389">
        <f t="shared" ca="1" si="214"/>
        <v>0</v>
      </c>
      <c r="TAQ26" s="389">
        <f t="shared" ca="1" si="214"/>
        <v>0</v>
      </c>
      <c r="TAR26" s="389">
        <f t="shared" ca="1" si="214"/>
        <v>0</v>
      </c>
      <c r="TAS26" s="389">
        <f t="shared" ref="TAS26:TDD26" ca="1" si="215">TAS26</f>
        <v>0</v>
      </c>
      <c r="TAT26" s="389">
        <f t="shared" ca="1" si="215"/>
        <v>0</v>
      </c>
      <c r="TAU26" s="389">
        <f t="shared" ca="1" si="215"/>
        <v>0</v>
      </c>
      <c r="TAV26" s="389">
        <f t="shared" ca="1" si="215"/>
        <v>0</v>
      </c>
      <c r="TAW26" s="389">
        <f t="shared" ca="1" si="215"/>
        <v>0</v>
      </c>
      <c r="TAX26" s="389">
        <f t="shared" ca="1" si="215"/>
        <v>0</v>
      </c>
      <c r="TAY26" s="389">
        <f t="shared" ca="1" si="215"/>
        <v>0</v>
      </c>
      <c r="TAZ26" s="389">
        <f t="shared" ca="1" si="215"/>
        <v>0</v>
      </c>
      <c r="TBA26" s="389">
        <f t="shared" ca="1" si="215"/>
        <v>0</v>
      </c>
      <c r="TBB26" s="389">
        <f t="shared" ca="1" si="215"/>
        <v>0</v>
      </c>
      <c r="TBC26" s="389">
        <f t="shared" ca="1" si="215"/>
        <v>0</v>
      </c>
      <c r="TBD26" s="389">
        <f t="shared" ca="1" si="215"/>
        <v>0</v>
      </c>
      <c r="TBE26" s="389">
        <f t="shared" ca="1" si="215"/>
        <v>0</v>
      </c>
      <c r="TBF26" s="389">
        <f t="shared" ca="1" si="215"/>
        <v>0</v>
      </c>
      <c r="TBG26" s="389">
        <f t="shared" ca="1" si="215"/>
        <v>0</v>
      </c>
      <c r="TBH26" s="389">
        <f t="shared" ca="1" si="215"/>
        <v>0</v>
      </c>
      <c r="TBI26" s="389">
        <f t="shared" ca="1" si="215"/>
        <v>0</v>
      </c>
      <c r="TBJ26" s="389">
        <f t="shared" ca="1" si="215"/>
        <v>0</v>
      </c>
      <c r="TBK26" s="389">
        <f t="shared" ca="1" si="215"/>
        <v>0</v>
      </c>
      <c r="TBL26" s="389">
        <f t="shared" ca="1" si="215"/>
        <v>0</v>
      </c>
      <c r="TBM26" s="389">
        <f t="shared" ca="1" si="215"/>
        <v>0</v>
      </c>
      <c r="TBN26" s="389">
        <f t="shared" ca="1" si="215"/>
        <v>0</v>
      </c>
      <c r="TBO26" s="389">
        <f t="shared" ca="1" si="215"/>
        <v>0</v>
      </c>
      <c r="TBP26" s="389">
        <f t="shared" ca="1" si="215"/>
        <v>0</v>
      </c>
      <c r="TBQ26" s="389">
        <f t="shared" ca="1" si="215"/>
        <v>0</v>
      </c>
      <c r="TBR26" s="389">
        <f t="shared" ca="1" si="215"/>
        <v>0</v>
      </c>
      <c r="TBS26" s="389">
        <f t="shared" ca="1" si="215"/>
        <v>0</v>
      </c>
      <c r="TBT26" s="389">
        <f t="shared" ca="1" si="215"/>
        <v>0</v>
      </c>
      <c r="TBU26" s="389">
        <f t="shared" ca="1" si="215"/>
        <v>0</v>
      </c>
      <c r="TBV26" s="389">
        <f t="shared" ca="1" si="215"/>
        <v>0</v>
      </c>
      <c r="TBW26" s="389">
        <f t="shared" ca="1" si="215"/>
        <v>0</v>
      </c>
      <c r="TBX26" s="389">
        <f t="shared" ca="1" si="215"/>
        <v>0</v>
      </c>
      <c r="TBY26" s="389">
        <f t="shared" ca="1" si="215"/>
        <v>0</v>
      </c>
      <c r="TBZ26" s="389">
        <f t="shared" ca="1" si="215"/>
        <v>0</v>
      </c>
      <c r="TCA26" s="389">
        <f t="shared" ca="1" si="215"/>
        <v>0</v>
      </c>
      <c r="TCB26" s="389">
        <f t="shared" ca="1" si="215"/>
        <v>0</v>
      </c>
      <c r="TCC26" s="389">
        <f t="shared" ca="1" si="215"/>
        <v>0</v>
      </c>
      <c r="TCD26" s="389">
        <f t="shared" ca="1" si="215"/>
        <v>0</v>
      </c>
      <c r="TCE26" s="389">
        <f t="shared" ca="1" si="215"/>
        <v>0</v>
      </c>
      <c r="TCF26" s="389">
        <f t="shared" ca="1" si="215"/>
        <v>0</v>
      </c>
      <c r="TCG26" s="389">
        <f t="shared" ca="1" si="215"/>
        <v>0</v>
      </c>
      <c r="TCH26" s="389">
        <f t="shared" ca="1" si="215"/>
        <v>0</v>
      </c>
      <c r="TCI26" s="389">
        <f t="shared" ca="1" si="215"/>
        <v>0</v>
      </c>
      <c r="TCJ26" s="389">
        <f t="shared" ca="1" si="215"/>
        <v>0</v>
      </c>
      <c r="TCK26" s="389">
        <f t="shared" ca="1" si="215"/>
        <v>0</v>
      </c>
      <c r="TCL26" s="389">
        <f t="shared" ca="1" si="215"/>
        <v>0</v>
      </c>
      <c r="TCM26" s="389">
        <f t="shared" ca="1" si="215"/>
        <v>0</v>
      </c>
      <c r="TCN26" s="389">
        <f t="shared" ca="1" si="215"/>
        <v>0</v>
      </c>
      <c r="TCO26" s="389">
        <f t="shared" ca="1" si="215"/>
        <v>0</v>
      </c>
      <c r="TCP26" s="389">
        <f t="shared" ca="1" si="215"/>
        <v>0</v>
      </c>
      <c r="TCQ26" s="389">
        <f t="shared" ca="1" si="215"/>
        <v>0</v>
      </c>
      <c r="TCR26" s="389">
        <f t="shared" ca="1" si="215"/>
        <v>0</v>
      </c>
      <c r="TCS26" s="389">
        <f t="shared" ca="1" si="215"/>
        <v>0</v>
      </c>
      <c r="TCT26" s="389">
        <f t="shared" ca="1" si="215"/>
        <v>0</v>
      </c>
      <c r="TCU26" s="389">
        <f t="shared" ca="1" si="215"/>
        <v>0</v>
      </c>
      <c r="TCV26" s="389">
        <f t="shared" ca="1" si="215"/>
        <v>0</v>
      </c>
      <c r="TCW26" s="389">
        <f t="shared" ca="1" si="215"/>
        <v>0</v>
      </c>
      <c r="TCX26" s="389">
        <f t="shared" ca="1" si="215"/>
        <v>0</v>
      </c>
      <c r="TCY26" s="389">
        <f t="shared" ca="1" si="215"/>
        <v>0</v>
      </c>
      <c r="TCZ26" s="389">
        <f t="shared" ca="1" si="215"/>
        <v>0</v>
      </c>
      <c r="TDA26" s="389">
        <f t="shared" ca="1" si="215"/>
        <v>0</v>
      </c>
      <c r="TDB26" s="389">
        <f t="shared" ca="1" si="215"/>
        <v>0</v>
      </c>
      <c r="TDC26" s="389">
        <f t="shared" ca="1" si="215"/>
        <v>0</v>
      </c>
      <c r="TDD26" s="389">
        <f t="shared" ca="1" si="215"/>
        <v>0</v>
      </c>
      <c r="TDE26" s="389">
        <f t="shared" ref="TDE26:TFP26" ca="1" si="216">TDE26</f>
        <v>0</v>
      </c>
      <c r="TDF26" s="389">
        <f t="shared" ca="1" si="216"/>
        <v>0</v>
      </c>
      <c r="TDG26" s="389">
        <f t="shared" ca="1" si="216"/>
        <v>0</v>
      </c>
      <c r="TDH26" s="389">
        <f t="shared" ca="1" si="216"/>
        <v>0</v>
      </c>
      <c r="TDI26" s="389">
        <f t="shared" ca="1" si="216"/>
        <v>0</v>
      </c>
      <c r="TDJ26" s="389">
        <f t="shared" ca="1" si="216"/>
        <v>0</v>
      </c>
      <c r="TDK26" s="389">
        <f t="shared" ca="1" si="216"/>
        <v>0</v>
      </c>
      <c r="TDL26" s="389">
        <f t="shared" ca="1" si="216"/>
        <v>0</v>
      </c>
      <c r="TDM26" s="389">
        <f t="shared" ca="1" si="216"/>
        <v>0</v>
      </c>
      <c r="TDN26" s="389">
        <f t="shared" ca="1" si="216"/>
        <v>0</v>
      </c>
      <c r="TDO26" s="389">
        <f t="shared" ca="1" si="216"/>
        <v>0</v>
      </c>
      <c r="TDP26" s="389">
        <f t="shared" ca="1" si="216"/>
        <v>0</v>
      </c>
      <c r="TDQ26" s="389">
        <f t="shared" ca="1" si="216"/>
        <v>0</v>
      </c>
      <c r="TDR26" s="389">
        <f t="shared" ca="1" si="216"/>
        <v>0</v>
      </c>
      <c r="TDS26" s="389">
        <f t="shared" ca="1" si="216"/>
        <v>0</v>
      </c>
      <c r="TDT26" s="389">
        <f t="shared" ca="1" si="216"/>
        <v>0</v>
      </c>
      <c r="TDU26" s="389">
        <f t="shared" ca="1" si="216"/>
        <v>0</v>
      </c>
      <c r="TDV26" s="389">
        <f t="shared" ca="1" si="216"/>
        <v>0</v>
      </c>
      <c r="TDW26" s="389">
        <f t="shared" ca="1" si="216"/>
        <v>0</v>
      </c>
      <c r="TDX26" s="389">
        <f t="shared" ca="1" si="216"/>
        <v>0</v>
      </c>
      <c r="TDY26" s="389">
        <f t="shared" ca="1" si="216"/>
        <v>0</v>
      </c>
      <c r="TDZ26" s="389">
        <f t="shared" ca="1" si="216"/>
        <v>0</v>
      </c>
      <c r="TEA26" s="389">
        <f t="shared" ca="1" si="216"/>
        <v>0</v>
      </c>
      <c r="TEB26" s="389">
        <f t="shared" ca="1" si="216"/>
        <v>0</v>
      </c>
      <c r="TEC26" s="389">
        <f t="shared" ca="1" si="216"/>
        <v>0</v>
      </c>
      <c r="TED26" s="389">
        <f t="shared" ca="1" si="216"/>
        <v>0</v>
      </c>
      <c r="TEE26" s="389">
        <f t="shared" ca="1" si="216"/>
        <v>0</v>
      </c>
      <c r="TEF26" s="389">
        <f t="shared" ca="1" si="216"/>
        <v>0</v>
      </c>
      <c r="TEG26" s="389">
        <f t="shared" ca="1" si="216"/>
        <v>0</v>
      </c>
      <c r="TEH26" s="389">
        <f t="shared" ca="1" si="216"/>
        <v>0</v>
      </c>
      <c r="TEI26" s="389">
        <f t="shared" ca="1" si="216"/>
        <v>0</v>
      </c>
      <c r="TEJ26" s="389">
        <f t="shared" ca="1" si="216"/>
        <v>0</v>
      </c>
      <c r="TEK26" s="389">
        <f t="shared" ca="1" si="216"/>
        <v>0</v>
      </c>
      <c r="TEL26" s="389">
        <f t="shared" ca="1" si="216"/>
        <v>0</v>
      </c>
      <c r="TEM26" s="389">
        <f t="shared" ca="1" si="216"/>
        <v>0</v>
      </c>
      <c r="TEN26" s="389">
        <f t="shared" ca="1" si="216"/>
        <v>0</v>
      </c>
      <c r="TEO26" s="389">
        <f t="shared" ca="1" si="216"/>
        <v>0</v>
      </c>
      <c r="TEP26" s="389">
        <f t="shared" ca="1" si="216"/>
        <v>0</v>
      </c>
      <c r="TEQ26" s="389">
        <f t="shared" ca="1" si="216"/>
        <v>0</v>
      </c>
      <c r="TER26" s="389">
        <f t="shared" ca="1" si="216"/>
        <v>0</v>
      </c>
      <c r="TES26" s="389">
        <f t="shared" ca="1" si="216"/>
        <v>0</v>
      </c>
      <c r="TET26" s="389">
        <f t="shared" ca="1" si="216"/>
        <v>0</v>
      </c>
      <c r="TEU26" s="389">
        <f t="shared" ca="1" si="216"/>
        <v>0</v>
      </c>
      <c r="TEV26" s="389">
        <f t="shared" ca="1" si="216"/>
        <v>0</v>
      </c>
      <c r="TEW26" s="389">
        <f t="shared" ca="1" si="216"/>
        <v>0</v>
      </c>
      <c r="TEX26" s="389">
        <f t="shared" ca="1" si="216"/>
        <v>0</v>
      </c>
      <c r="TEY26" s="389">
        <f t="shared" ca="1" si="216"/>
        <v>0</v>
      </c>
      <c r="TEZ26" s="389">
        <f t="shared" ca="1" si="216"/>
        <v>0</v>
      </c>
      <c r="TFA26" s="389">
        <f t="shared" ca="1" si="216"/>
        <v>0</v>
      </c>
      <c r="TFB26" s="389">
        <f t="shared" ca="1" si="216"/>
        <v>0</v>
      </c>
      <c r="TFC26" s="389">
        <f t="shared" ca="1" si="216"/>
        <v>0</v>
      </c>
      <c r="TFD26" s="389">
        <f t="shared" ca="1" si="216"/>
        <v>0</v>
      </c>
      <c r="TFE26" s="389">
        <f t="shared" ca="1" si="216"/>
        <v>0</v>
      </c>
      <c r="TFF26" s="389">
        <f t="shared" ca="1" si="216"/>
        <v>0</v>
      </c>
      <c r="TFG26" s="389">
        <f t="shared" ca="1" si="216"/>
        <v>0</v>
      </c>
      <c r="TFH26" s="389">
        <f t="shared" ca="1" si="216"/>
        <v>0</v>
      </c>
      <c r="TFI26" s="389">
        <f t="shared" ca="1" si="216"/>
        <v>0</v>
      </c>
      <c r="TFJ26" s="389">
        <f t="shared" ca="1" si="216"/>
        <v>0</v>
      </c>
      <c r="TFK26" s="389">
        <f t="shared" ca="1" si="216"/>
        <v>0</v>
      </c>
      <c r="TFL26" s="389">
        <f t="shared" ca="1" si="216"/>
        <v>0</v>
      </c>
      <c r="TFM26" s="389">
        <f t="shared" ca="1" si="216"/>
        <v>0</v>
      </c>
      <c r="TFN26" s="389">
        <f t="shared" ca="1" si="216"/>
        <v>0</v>
      </c>
      <c r="TFO26" s="389">
        <f t="shared" ca="1" si="216"/>
        <v>0</v>
      </c>
      <c r="TFP26" s="389">
        <f t="shared" ca="1" si="216"/>
        <v>0</v>
      </c>
      <c r="TFQ26" s="389">
        <f t="shared" ref="TFQ26:TIB26" ca="1" si="217">TFQ26</f>
        <v>0</v>
      </c>
      <c r="TFR26" s="389">
        <f t="shared" ca="1" si="217"/>
        <v>0</v>
      </c>
      <c r="TFS26" s="389">
        <f t="shared" ca="1" si="217"/>
        <v>0</v>
      </c>
      <c r="TFT26" s="389">
        <f t="shared" ca="1" si="217"/>
        <v>0</v>
      </c>
      <c r="TFU26" s="389">
        <f t="shared" ca="1" si="217"/>
        <v>0</v>
      </c>
      <c r="TFV26" s="389">
        <f t="shared" ca="1" si="217"/>
        <v>0</v>
      </c>
      <c r="TFW26" s="389">
        <f t="shared" ca="1" si="217"/>
        <v>0</v>
      </c>
      <c r="TFX26" s="389">
        <f t="shared" ca="1" si="217"/>
        <v>0</v>
      </c>
      <c r="TFY26" s="389">
        <f t="shared" ca="1" si="217"/>
        <v>0</v>
      </c>
      <c r="TFZ26" s="389">
        <f t="shared" ca="1" si="217"/>
        <v>0</v>
      </c>
      <c r="TGA26" s="389">
        <f t="shared" ca="1" si="217"/>
        <v>0</v>
      </c>
      <c r="TGB26" s="389">
        <f t="shared" ca="1" si="217"/>
        <v>0</v>
      </c>
      <c r="TGC26" s="389">
        <f t="shared" ca="1" si="217"/>
        <v>0</v>
      </c>
      <c r="TGD26" s="389">
        <f t="shared" ca="1" si="217"/>
        <v>0</v>
      </c>
      <c r="TGE26" s="389">
        <f t="shared" ca="1" si="217"/>
        <v>0</v>
      </c>
      <c r="TGF26" s="389">
        <f t="shared" ca="1" si="217"/>
        <v>0</v>
      </c>
      <c r="TGG26" s="389">
        <f t="shared" ca="1" si="217"/>
        <v>0</v>
      </c>
      <c r="TGH26" s="389">
        <f t="shared" ca="1" si="217"/>
        <v>0</v>
      </c>
      <c r="TGI26" s="389">
        <f t="shared" ca="1" si="217"/>
        <v>0</v>
      </c>
      <c r="TGJ26" s="389">
        <f t="shared" ca="1" si="217"/>
        <v>0</v>
      </c>
      <c r="TGK26" s="389">
        <f t="shared" ca="1" si="217"/>
        <v>0</v>
      </c>
      <c r="TGL26" s="389">
        <f t="shared" ca="1" si="217"/>
        <v>0</v>
      </c>
      <c r="TGM26" s="389">
        <f t="shared" ca="1" si="217"/>
        <v>0</v>
      </c>
      <c r="TGN26" s="389">
        <f t="shared" ca="1" si="217"/>
        <v>0</v>
      </c>
      <c r="TGO26" s="389">
        <f t="shared" ca="1" si="217"/>
        <v>0</v>
      </c>
      <c r="TGP26" s="389">
        <f t="shared" ca="1" si="217"/>
        <v>0</v>
      </c>
      <c r="TGQ26" s="389">
        <f t="shared" ca="1" si="217"/>
        <v>0</v>
      </c>
      <c r="TGR26" s="389">
        <f t="shared" ca="1" si="217"/>
        <v>0</v>
      </c>
      <c r="TGS26" s="389">
        <f t="shared" ca="1" si="217"/>
        <v>0</v>
      </c>
      <c r="TGT26" s="389">
        <f t="shared" ca="1" si="217"/>
        <v>0</v>
      </c>
      <c r="TGU26" s="389">
        <f t="shared" ca="1" si="217"/>
        <v>0</v>
      </c>
      <c r="TGV26" s="389">
        <f t="shared" ca="1" si="217"/>
        <v>0</v>
      </c>
      <c r="TGW26" s="389">
        <f t="shared" ca="1" si="217"/>
        <v>0</v>
      </c>
      <c r="TGX26" s="389">
        <f t="shared" ca="1" si="217"/>
        <v>0</v>
      </c>
      <c r="TGY26" s="389">
        <f t="shared" ca="1" si="217"/>
        <v>0</v>
      </c>
      <c r="TGZ26" s="389">
        <f t="shared" ca="1" si="217"/>
        <v>0</v>
      </c>
      <c r="THA26" s="389">
        <f t="shared" ca="1" si="217"/>
        <v>0</v>
      </c>
      <c r="THB26" s="389">
        <f t="shared" ca="1" si="217"/>
        <v>0</v>
      </c>
      <c r="THC26" s="389">
        <f t="shared" ca="1" si="217"/>
        <v>0</v>
      </c>
      <c r="THD26" s="389">
        <f t="shared" ca="1" si="217"/>
        <v>0</v>
      </c>
      <c r="THE26" s="389">
        <f t="shared" ca="1" si="217"/>
        <v>0</v>
      </c>
      <c r="THF26" s="389">
        <f t="shared" ca="1" si="217"/>
        <v>0</v>
      </c>
      <c r="THG26" s="389">
        <f t="shared" ca="1" si="217"/>
        <v>0</v>
      </c>
      <c r="THH26" s="389">
        <f t="shared" ca="1" si="217"/>
        <v>0</v>
      </c>
      <c r="THI26" s="389">
        <f t="shared" ca="1" si="217"/>
        <v>0</v>
      </c>
      <c r="THJ26" s="389">
        <f t="shared" ca="1" si="217"/>
        <v>0</v>
      </c>
      <c r="THK26" s="389">
        <f t="shared" ca="1" si="217"/>
        <v>0</v>
      </c>
      <c r="THL26" s="389">
        <f t="shared" ca="1" si="217"/>
        <v>0</v>
      </c>
      <c r="THM26" s="389">
        <f t="shared" ca="1" si="217"/>
        <v>0</v>
      </c>
      <c r="THN26" s="389">
        <f t="shared" ca="1" si="217"/>
        <v>0</v>
      </c>
      <c r="THO26" s="389">
        <f t="shared" ca="1" si="217"/>
        <v>0</v>
      </c>
      <c r="THP26" s="389">
        <f t="shared" ca="1" si="217"/>
        <v>0</v>
      </c>
      <c r="THQ26" s="389">
        <f t="shared" ca="1" si="217"/>
        <v>0</v>
      </c>
      <c r="THR26" s="389">
        <f t="shared" ca="1" si="217"/>
        <v>0</v>
      </c>
      <c r="THS26" s="389">
        <f t="shared" ca="1" si="217"/>
        <v>0</v>
      </c>
      <c r="THT26" s="389">
        <f t="shared" ca="1" si="217"/>
        <v>0</v>
      </c>
      <c r="THU26" s="389">
        <f t="shared" ca="1" si="217"/>
        <v>0</v>
      </c>
      <c r="THV26" s="389">
        <f t="shared" ca="1" si="217"/>
        <v>0</v>
      </c>
      <c r="THW26" s="389">
        <f t="shared" ca="1" si="217"/>
        <v>0</v>
      </c>
      <c r="THX26" s="389">
        <f t="shared" ca="1" si="217"/>
        <v>0</v>
      </c>
      <c r="THY26" s="389">
        <f t="shared" ca="1" si="217"/>
        <v>0</v>
      </c>
      <c r="THZ26" s="389">
        <f t="shared" ca="1" si="217"/>
        <v>0</v>
      </c>
      <c r="TIA26" s="389">
        <f t="shared" ca="1" si="217"/>
        <v>0</v>
      </c>
      <c r="TIB26" s="389">
        <f t="shared" ca="1" si="217"/>
        <v>0</v>
      </c>
      <c r="TIC26" s="389">
        <f t="shared" ref="TIC26:TKN26" ca="1" si="218">TIC26</f>
        <v>0</v>
      </c>
      <c r="TID26" s="389">
        <f t="shared" ca="1" si="218"/>
        <v>0</v>
      </c>
      <c r="TIE26" s="389">
        <f t="shared" ca="1" si="218"/>
        <v>0</v>
      </c>
      <c r="TIF26" s="389">
        <f t="shared" ca="1" si="218"/>
        <v>0</v>
      </c>
      <c r="TIG26" s="389">
        <f t="shared" ca="1" si="218"/>
        <v>0</v>
      </c>
      <c r="TIH26" s="389">
        <f t="shared" ca="1" si="218"/>
        <v>0</v>
      </c>
      <c r="TII26" s="389">
        <f t="shared" ca="1" si="218"/>
        <v>0</v>
      </c>
      <c r="TIJ26" s="389">
        <f t="shared" ca="1" si="218"/>
        <v>0</v>
      </c>
      <c r="TIK26" s="389">
        <f t="shared" ca="1" si="218"/>
        <v>0</v>
      </c>
      <c r="TIL26" s="389">
        <f t="shared" ca="1" si="218"/>
        <v>0</v>
      </c>
      <c r="TIM26" s="389">
        <f t="shared" ca="1" si="218"/>
        <v>0</v>
      </c>
      <c r="TIN26" s="389">
        <f t="shared" ca="1" si="218"/>
        <v>0</v>
      </c>
      <c r="TIO26" s="389">
        <f t="shared" ca="1" si="218"/>
        <v>0</v>
      </c>
      <c r="TIP26" s="389">
        <f t="shared" ca="1" si="218"/>
        <v>0</v>
      </c>
      <c r="TIQ26" s="389">
        <f t="shared" ca="1" si="218"/>
        <v>0</v>
      </c>
      <c r="TIR26" s="389">
        <f t="shared" ca="1" si="218"/>
        <v>0</v>
      </c>
      <c r="TIS26" s="389">
        <f t="shared" ca="1" si="218"/>
        <v>0</v>
      </c>
      <c r="TIT26" s="389">
        <f t="shared" ca="1" si="218"/>
        <v>0</v>
      </c>
      <c r="TIU26" s="389">
        <f t="shared" ca="1" si="218"/>
        <v>0</v>
      </c>
      <c r="TIV26" s="389">
        <f t="shared" ca="1" si="218"/>
        <v>0</v>
      </c>
      <c r="TIW26" s="389">
        <f t="shared" ca="1" si="218"/>
        <v>0</v>
      </c>
      <c r="TIX26" s="389">
        <f t="shared" ca="1" si="218"/>
        <v>0</v>
      </c>
      <c r="TIY26" s="389">
        <f t="shared" ca="1" si="218"/>
        <v>0</v>
      </c>
      <c r="TIZ26" s="389">
        <f t="shared" ca="1" si="218"/>
        <v>0</v>
      </c>
      <c r="TJA26" s="389">
        <f t="shared" ca="1" si="218"/>
        <v>0</v>
      </c>
      <c r="TJB26" s="389">
        <f t="shared" ca="1" si="218"/>
        <v>0</v>
      </c>
      <c r="TJC26" s="389">
        <f t="shared" ca="1" si="218"/>
        <v>0</v>
      </c>
      <c r="TJD26" s="389">
        <f t="shared" ca="1" si="218"/>
        <v>0</v>
      </c>
      <c r="TJE26" s="389">
        <f t="shared" ca="1" si="218"/>
        <v>0</v>
      </c>
      <c r="TJF26" s="389">
        <f t="shared" ca="1" si="218"/>
        <v>0</v>
      </c>
      <c r="TJG26" s="389">
        <f t="shared" ca="1" si="218"/>
        <v>0</v>
      </c>
      <c r="TJH26" s="389">
        <f t="shared" ca="1" si="218"/>
        <v>0</v>
      </c>
      <c r="TJI26" s="389">
        <f t="shared" ca="1" si="218"/>
        <v>0</v>
      </c>
      <c r="TJJ26" s="389">
        <f t="shared" ca="1" si="218"/>
        <v>0</v>
      </c>
      <c r="TJK26" s="389">
        <f t="shared" ca="1" si="218"/>
        <v>0</v>
      </c>
      <c r="TJL26" s="389">
        <f t="shared" ca="1" si="218"/>
        <v>0</v>
      </c>
      <c r="TJM26" s="389">
        <f t="shared" ca="1" si="218"/>
        <v>0</v>
      </c>
      <c r="TJN26" s="389">
        <f t="shared" ca="1" si="218"/>
        <v>0</v>
      </c>
      <c r="TJO26" s="389">
        <f t="shared" ca="1" si="218"/>
        <v>0</v>
      </c>
      <c r="TJP26" s="389">
        <f t="shared" ca="1" si="218"/>
        <v>0</v>
      </c>
      <c r="TJQ26" s="389">
        <f t="shared" ca="1" si="218"/>
        <v>0</v>
      </c>
      <c r="TJR26" s="389">
        <f t="shared" ca="1" si="218"/>
        <v>0</v>
      </c>
      <c r="TJS26" s="389">
        <f t="shared" ca="1" si="218"/>
        <v>0</v>
      </c>
      <c r="TJT26" s="389">
        <f t="shared" ca="1" si="218"/>
        <v>0</v>
      </c>
      <c r="TJU26" s="389">
        <f t="shared" ca="1" si="218"/>
        <v>0</v>
      </c>
      <c r="TJV26" s="389">
        <f t="shared" ca="1" si="218"/>
        <v>0</v>
      </c>
      <c r="TJW26" s="389">
        <f t="shared" ca="1" si="218"/>
        <v>0</v>
      </c>
      <c r="TJX26" s="389">
        <f t="shared" ca="1" si="218"/>
        <v>0</v>
      </c>
      <c r="TJY26" s="389">
        <f t="shared" ca="1" si="218"/>
        <v>0</v>
      </c>
      <c r="TJZ26" s="389">
        <f t="shared" ca="1" si="218"/>
        <v>0</v>
      </c>
      <c r="TKA26" s="389">
        <f t="shared" ca="1" si="218"/>
        <v>0</v>
      </c>
      <c r="TKB26" s="389">
        <f t="shared" ca="1" si="218"/>
        <v>0</v>
      </c>
      <c r="TKC26" s="389">
        <f t="shared" ca="1" si="218"/>
        <v>0</v>
      </c>
      <c r="TKD26" s="389">
        <f t="shared" ca="1" si="218"/>
        <v>0</v>
      </c>
      <c r="TKE26" s="389">
        <f t="shared" ca="1" si="218"/>
        <v>0</v>
      </c>
      <c r="TKF26" s="389">
        <f t="shared" ca="1" si="218"/>
        <v>0</v>
      </c>
      <c r="TKG26" s="389">
        <f t="shared" ca="1" si="218"/>
        <v>0</v>
      </c>
      <c r="TKH26" s="389">
        <f t="shared" ca="1" si="218"/>
        <v>0</v>
      </c>
      <c r="TKI26" s="389">
        <f t="shared" ca="1" si="218"/>
        <v>0</v>
      </c>
      <c r="TKJ26" s="389">
        <f t="shared" ca="1" si="218"/>
        <v>0</v>
      </c>
      <c r="TKK26" s="389">
        <f t="shared" ca="1" si="218"/>
        <v>0</v>
      </c>
      <c r="TKL26" s="389">
        <f t="shared" ca="1" si="218"/>
        <v>0</v>
      </c>
      <c r="TKM26" s="389">
        <f t="shared" ca="1" si="218"/>
        <v>0</v>
      </c>
      <c r="TKN26" s="389">
        <f t="shared" ca="1" si="218"/>
        <v>0</v>
      </c>
      <c r="TKO26" s="389">
        <f t="shared" ref="TKO26:TMZ26" ca="1" si="219">TKO26</f>
        <v>0</v>
      </c>
      <c r="TKP26" s="389">
        <f t="shared" ca="1" si="219"/>
        <v>0</v>
      </c>
      <c r="TKQ26" s="389">
        <f t="shared" ca="1" si="219"/>
        <v>0</v>
      </c>
      <c r="TKR26" s="389">
        <f t="shared" ca="1" si="219"/>
        <v>0</v>
      </c>
      <c r="TKS26" s="389">
        <f t="shared" ca="1" si="219"/>
        <v>0</v>
      </c>
      <c r="TKT26" s="389">
        <f t="shared" ca="1" si="219"/>
        <v>0</v>
      </c>
      <c r="TKU26" s="389">
        <f t="shared" ca="1" si="219"/>
        <v>0</v>
      </c>
      <c r="TKV26" s="389">
        <f t="shared" ca="1" si="219"/>
        <v>0</v>
      </c>
      <c r="TKW26" s="389">
        <f t="shared" ca="1" si="219"/>
        <v>0</v>
      </c>
      <c r="TKX26" s="389">
        <f t="shared" ca="1" si="219"/>
        <v>0</v>
      </c>
      <c r="TKY26" s="389">
        <f t="shared" ca="1" si="219"/>
        <v>0</v>
      </c>
      <c r="TKZ26" s="389">
        <f t="shared" ca="1" si="219"/>
        <v>0</v>
      </c>
      <c r="TLA26" s="389">
        <f t="shared" ca="1" si="219"/>
        <v>0</v>
      </c>
      <c r="TLB26" s="389">
        <f t="shared" ca="1" si="219"/>
        <v>0</v>
      </c>
      <c r="TLC26" s="389">
        <f t="shared" ca="1" si="219"/>
        <v>0</v>
      </c>
      <c r="TLD26" s="389">
        <f t="shared" ca="1" si="219"/>
        <v>0</v>
      </c>
      <c r="TLE26" s="389">
        <f t="shared" ca="1" si="219"/>
        <v>0</v>
      </c>
      <c r="TLF26" s="389">
        <f t="shared" ca="1" si="219"/>
        <v>0</v>
      </c>
      <c r="TLG26" s="389">
        <f t="shared" ca="1" si="219"/>
        <v>0</v>
      </c>
      <c r="TLH26" s="389">
        <f t="shared" ca="1" si="219"/>
        <v>0</v>
      </c>
      <c r="TLI26" s="389">
        <f t="shared" ca="1" si="219"/>
        <v>0</v>
      </c>
      <c r="TLJ26" s="389">
        <f t="shared" ca="1" si="219"/>
        <v>0</v>
      </c>
      <c r="TLK26" s="389">
        <f t="shared" ca="1" si="219"/>
        <v>0</v>
      </c>
      <c r="TLL26" s="389">
        <f t="shared" ca="1" si="219"/>
        <v>0</v>
      </c>
      <c r="TLM26" s="389">
        <f t="shared" ca="1" si="219"/>
        <v>0</v>
      </c>
      <c r="TLN26" s="389">
        <f t="shared" ca="1" si="219"/>
        <v>0</v>
      </c>
      <c r="TLO26" s="389">
        <f t="shared" ca="1" si="219"/>
        <v>0</v>
      </c>
      <c r="TLP26" s="389">
        <f t="shared" ca="1" si="219"/>
        <v>0</v>
      </c>
      <c r="TLQ26" s="389">
        <f t="shared" ca="1" si="219"/>
        <v>0</v>
      </c>
      <c r="TLR26" s="389">
        <f t="shared" ca="1" si="219"/>
        <v>0</v>
      </c>
      <c r="TLS26" s="389">
        <f t="shared" ca="1" si="219"/>
        <v>0</v>
      </c>
      <c r="TLT26" s="389">
        <f t="shared" ca="1" si="219"/>
        <v>0</v>
      </c>
      <c r="TLU26" s="389">
        <f t="shared" ca="1" si="219"/>
        <v>0</v>
      </c>
      <c r="TLV26" s="389">
        <f t="shared" ca="1" si="219"/>
        <v>0</v>
      </c>
      <c r="TLW26" s="389">
        <f t="shared" ca="1" si="219"/>
        <v>0</v>
      </c>
      <c r="TLX26" s="389">
        <f t="shared" ca="1" si="219"/>
        <v>0</v>
      </c>
      <c r="TLY26" s="389">
        <f t="shared" ca="1" si="219"/>
        <v>0</v>
      </c>
      <c r="TLZ26" s="389">
        <f t="shared" ca="1" si="219"/>
        <v>0</v>
      </c>
      <c r="TMA26" s="389">
        <f t="shared" ca="1" si="219"/>
        <v>0</v>
      </c>
      <c r="TMB26" s="389">
        <f t="shared" ca="1" si="219"/>
        <v>0</v>
      </c>
      <c r="TMC26" s="389">
        <f t="shared" ca="1" si="219"/>
        <v>0</v>
      </c>
      <c r="TMD26" s="389">
        <f t="shared" ca="1" si="219"/>
        <v>0</v>
      </c>
      <c r="TME26" s="389">
        <f t="shared" ca="1" si="219"/>
        <v>0</v>
      </c>
      <c r="TMF26" s="389">
        <f t="shared" ca="1" si="219"/>
        <v>0</v>
      </c>
      <c r="TMG26" s="389">
        <f t="shared" ca="1" si="219"/>
        <v>0</v>
      </c>
      <c r="TMH26" s="389">
        <f t="shared" ca="1" si="219"/>
        <v>0</v>
      </c>
      <c r="TMI26" s="389">
        <f t="shared" ca="1" si="219"/>
        <v>0</v>
      </c>
      <c r="TMJ26" s="389">
        <f t="shared" ca="1" si="219"/>
        <v>0</v>
      </c>
      <c r="TMK26" s="389">
        <f t="shared" ca="1" si="219"/>
        <v>0</v>
      </c>
      <c r="TML26" s="389">
        <f t="shared" ca="1" si="219"/>
        <v>0</v>
      </c>
      <c r="TMM26" s="389">
        <f t="shared" ca="1" si="219"/>
        <v>0</v>
      </c>
      <c r="TMN26" s="389">
        <f t="shared" ca="1" si="219"/>
        <v>0</v>
      </c>
      <c r="TMO26" s="389">
        <f t="shared" ca="1" si="219"/>
        <v>0</v>
      </c>
      <c r="TMP26" s="389">
        <f t="shared" ca="1" si="219"/>
        <v>0</v>
      </c>
      <c r="TMQ26" s="389">
        <f t="shared" ca="1" si="219"/>
        <v>0</v>
      </c>
      <c r="TMR26" s="389">
        <f t="shared" ca="1" si="219"/>
        <v>0</v>
      </c>
      <c r="TMS26" s="389">
        <f t="shared" ca="1" si="219"/>
        <v>0</v>
      </c>
      <c r="TMT26" s="389">
        <f t="shared" ca="1" si="219"/>
        <v>0</v>
      </c>
      <c r="TMU26" s="389">
        <f t="shared" ca="1" si="219"/>
        <v>0</v>
      </c>
      <c r="TMV26" s="389">
        <f t="shared" ca="1" si="219"/>
        <v>0</v>
      </c>
      <c r="TMW26" s="389">
        <f t="shared" ca="1" si="219"/>
        <v>0</v>
      </c>
      <c r="TMX26" s="389">
        <f t="shared" ca="1" si="219"/>
        <v>0</v>
      </c>
      <c r="TMY26" s="389">
        <f t="shared" ca="1" si="219"/>
        <v>0</v>
      </c>
      <c r="TMZ26" s="389">
        <f t="shared" ca="1" si="219"/>
        <v>0</v>
      </c>
      <c r="TNA26" s="389">
        <f t="shared" ref="TNA26:TPL26" ca="1" si="220">TNA26</f>
        <v>0</v>
      </c>
      <c r="TNB26" s="389">
        <f t="shared" ca="1" si="220"/>
        <v>0</v>
      </c>
      <c r="TNC26" s="389">
        <f t="shared" ca="1" si="220"/>
        <v>0</v>
      </c>
      <c r="TND26" s="389">
        <f t="shared" ca="1" si="220"/>
        <v>0</v>
      </c>
      <c r="TNE26" s="389">
        <f t="shared" ca="1" si="220"/>
        <v>0</v>
      </c>
      <c r="TNF26" s="389">
        <f t="shared" ca="1" si="220"/>
        <v>0</v>
      </c>
      <c r="TNG26" s="389">
        <f t="shared" ca="1" si="220"/>
        <v>0</v>
      </c>
      <c r="TNH26" s="389">
        <f t="shared" ca="1" si="220"/>
        <v>0</v>
      </c>
      <c r="TNI26" s="389">
        <f t="shared" ca="1" si="220"/>
        <v>0</v>
      </c>
      <c r="TNJ26" s="389">
        <f t="shared" ca="1" si="220"/>
        <v>0</v>
      </c>
      <c r="TNK26" s="389">
        <f t="shared" ca="1" si="220"/>
        <v>0</v>
      </c>
      <c r="TNL26" s="389">
        <f t="shared" ca="1" si="220"/>
        <v>0</v>
      </c>
      <c r="TNM26" s="389">
        <f t="shared" ca="1" si="220"/>
        <v>0</v>
      </c>
      <c r="TNN26" s="389">
        <f t="shared" ca="1" si="220"/>
        <v>0</v>
      </c>
      <c r="TNO26" s="389">
        <f t="shared" ca="1" si="220"/>
        <v>0</v>
      </c>
      <c r="TNP26" s="389">
        <f t="shared" ca="1" si="220"/>
        <v>0</v>
      </c>
      <c r="TNQ26" s="389">
        <f t="shared" ca="1" si="220"/>
        <v>0</v>
      </c>
      <c r="TNR26" s="389">
        <f t="shared" ca="1" si="220"/>
        <v>0</v>
      </c>
      <c r="TNS26" s="389">
        <f t="shared" ca="1" si="220"/>
        <v>0</v>
      </c>
      <c r="TNT26" s="389">
        <f t="shared" ca="1" si="220"/>
        <v>0</v>
      </c>
      <c r="TNU26" s="389">
        <f t="shared" ca="1" si="220"/>
        <v>0</v>
      </c>
      <c r="TNV26" s="389">
        <f t="shared" ca="1" si="220"/>
        <v>0</v>
      </c>
      <c r="TNW26" s="389">
        <f t="shared" ca="1" si="220"/>
        <v>0</v>
      </c>
      <c r="TNX26" s="389">
        <f t="shared" ca="1" si="220"/>
        <v>0</v>
      </c>
      <c r="TNY26" s="389">
        <f t="shared" ca="1" si="220"/>
        <v>0</v>
      </c>
      <c r="TNZ26" s="389">
        <f t="shared" ca="1" si="220"/>
        <v>0</v>
      </c>
      <c r="TOA26" s="389">
        <f t="shared" ca="1" si="220"/>
        <v>0</v>
      </c>
      <c r="TOB26" s="389">
        <f t="shared" ca="1" si="220"/>
        <v>0</v>
      </c>
      <c r="TOC26" s="389">
        <f t="shared" ca="1" si="220"/>
        <v>0</v>
      </c>
      <c r="TOD26" s="389">
        <f t="shared" ca="1" si="220"/>
        <v>0</v>
      </c>
      <c r="TOE26" s="389">
        <f t="shared" ca="1" si="220"/>
        <v>0</v>
      </c>
      <c r="TOF26" s="389">
        <f t="shared" ca="1" si="220"/>
        <v>0</v>
      </c>
      <c r="TOG26" s="389">
        <f t="shared" ca="1" si="220"/>
        <v>0</v>
      </c>
      <c r="TOH26" s="389">
        <f t="shared" ca="1" si="220"/>
        <v>0</v>
      </c>
      <c r="TOI26" s="389">
        <f t="shared" ca="1" si="220"/>
        <v>0</v>
      </c>
      <c r="TOJ26" s="389">
        <f t="shared" ca="1" si="220"/>
        <v>0</v>
      </c>
      <c r="TOK26" s="389">
        <f t="shared" ca="1" si="220"/>
        <v>0</v>
      </c>
      <c r="TOL26" s="389">
        <f t="shared" ca="1" si="220"/>
        <v>0</v>
      </c>
      <c r="TOM26" s="389">
        <f t="shared" ca="1" si="220"/>
        <v>0</v>
      </c>
      <c r="TON26" s="389">
        <f t="shared" ca="1" si="220"/>
        <v>0</v>
      </c>
      <c r="TOO26" s="389">
        <f t="shared" ca="1" si="220"/>
        <v>0</v>
      </c>
      <c r="TOP26" s="389">
        <f t="shared" ca="1" si="220"/>
        <v>0</v>
      </c>
      <c r="TOQ26" s="389">
        <f t="shared" ca="1" si="220"/>
        <v>0</v>
      </c>
      <c r="TOR26" s="389">
        <f t="shared" ca="1" si="220"/>
        <v>0</v>
      </c>
      <c r="TOS26" s="389">
        <f t="shared" ca="1" si="220"/>
        <v>0</v>
      </c>
      <c r="TOT26" s="389">
        <f t="shared" ca="1" si="220"/>
        <v>0</v>
      </c>
      <c r="TOU26" s="389">
        <f t="shared" ca="1" si="220"/>
        <v>0</v>
      </c>
      <c r="TOV26" s="389">
        <f t="shared" ca="1" si="220"/>
        <v>0</v>
      </c>
      <c r="TOW26" s="389">
        <f t="shared" ca="1" si="220"/>
        <v>0</v>
      </c>
      <c r="TOX26" s="389">
        <f t="shared" ca="1" si="220"/>
        <v>0</v>
      </c>
      <c r="TOY26" s="389">
        <f t="shared" ca="1" si="220"/>
        <v>0</v>
      </c>
      <c r="TOZ26" s="389">
        <f t="shared" ca="1" si="220"/>
        <v>0</v>
      </c>
      <c r="TPA26" s="389">
        <f t="shared" ca="1" si="220"/>
        <v>0</v>
      </c>
      <c r="TPB26" s="389">
        <f t="shared" ca="1" si="220"/>
        <v>0</v>
      </c>
      <c r="TPC26" s="389">
        <f t="shared" ca="1" si="220"/>
        <v>0</v>
      </c>
      <c r="TPD26" s="389">
        <f t="shared" ca="1" si="220"/>
        <v>0</v>
      </c>
      <c r="TPE26" s="389">
        <f t="shared" ca="1" si="220"/>
        <v>0</v>
      </c>
      <c r="TPF26" s="389">
        <f t="shared" ca="1" si="220"/>
        <v>0</v>
      </c>
      <c r="TPG26" s="389">
        <f t="shared" ca="1" si="220"/>
        <v>0</v>
      </c>
      <c r="TPH26" s="389">
        <f t="shared" ca="1" si="220"/>
        <v>0</v>
      </c>
      <c r="TPI26" s="389">
        <f t="shared" ca="1" si="220"/>
        <v>0</v>
      </c>
      <c r="TPJ26" s="389">
        <f t="shared" ca="1" si="220"/>
        <v>0</v>
      </c>
      <c r="TPK26" s="389">
        <f t="shared" ca="1" si="220"/>
        <v>0</v>
      </c>
      <c r="TPL26" s="389">
        <f t="shared" ca="1" si="220"/>
        <v>0</v>
      </c>
      <c r="TPM26" s="389">
        <f t="shared" ref="TPM26:TRX26" ca="1" si="221">TPM26</f>
        <v>0</v>
      </c>
      <c r="TPN26" s="389">
        <f t="shared" ca="1" si="221"/>
        <v>0</v>
      </c>
      <c r="TPO26" s="389">
        <f t="shared" ca="1" si="221"/>
        <v>0</v>
      </c>
      <c r="TPP26" s="389">
        <f t="shared" ca="1" si="221"/>
        <v>0</v>
      </c>
      <c r="TPQ26" s="389">
        <f t="shared" ca="1" si="221"/>
        <v>0</v>
      </c>
      <c r="TPR26" s="389">
        <f t="shared" ca="1" si="221"/>
        <v>0</v>
      </c>
      <c r="TPS26" s="389">
        <f t="shared" ca="1" si="221"/>
        <v>0</v>
      </c>
      <c r="TPT26" s="389">
        <f t="shared" ca="1" si="221"/>
        <v>0</v>
      </c>
      <c r="TPU26" s="389">
        <f t="shared" ca="1" si="221"/>
        <v>0</v>
      </c>
      <c r="TPV26" s="389">
        <f t="shared" ca="1" si="221"/>
        <v>0</v>
      </c>
      <c r="TPW26" s="389">
        <f t="shared" ca="1" si="221"/>
        <v>0</v>
      </c>
      <c r="TPX26" s="389">
        <f t="shared" ca="1" si="221"/>
        <v>0</v>
      </c>
      <c r="TPY26" s="389">
        <f t="shared" ca="1" si="221"/>
        <v>0</v>
      </c>
      <c r="TPZ26" s="389">
        <f t="shared" ca="1" si="221"/>
        <v>0</v>
      </c>
      <c r="TQA26" s="389">
        <f t="shared" ca="1" si="221"/>
        <v>0</v>
      </c>
      <c r="TQB26" s="389">
        <f t="shared" ca="1" si="221"/>
        <v>0</v>
      </c>
      <c r="TQC26" s="389">
        <f t="shared" ca="1" si="221"/>
        <v>0</v>
      </c>
      <c r="TQD26" s="389">
        <f t="shared" ca="1" si="221"/>
        <v>0</v>
      </c>
      <c r="TQE26" s="389">
        <f t="shared" ca="1" si="221"/>
        <v>0</v>
      </c>
      <c r="TQF26" s="389">
        <f t="shared" ca="1" si="221"/>
        <v>0</v>
      </c>
      <c r="TQG26" s="389">
        <f t="shared" ca="1" si="221"/>
        <v>0</v>
      </c>
      <c r="TQH26" s="389">
        <f t="shared" ca="1" si="221"/>
        <v>0</v>
      </c>
      <c r="TQI26" s="389">
        <f t="shared" ca="1" si="221"/>
        <v>0</v>
      </c>
      <c r="TQJ26" s="389">
        <f t="shared" ca="1" si="221"/>
        <v>0</v>
      </c>
      <c r="TQK26" s="389">
        <f t="shared" ca="1" si="221"/>
        <v>0</v>
      </c>
      <c r="TQL26" s="389">
        <f t="shared" ca="1" si="221"/>
        <v>0</v>
      </c>
      <c r="TQM26" s="389">
        <f t="shared" ca="1" si="221"/>
        <v>0</v>
      </c>
      <c r="TQN26" s="389">
        <f t="shared" ca="1" si="221"/>
        <v>0</v>
      </c>
      <c r="TQO26" s="389">
        <f t="shared" ca="1" si="221"/>
        <v>0</v>
      </c>
      <c r="TQP26" s="389">
        <f t="shared" ca="1" si="221"/>
        <v>0</v>
      </c>
      <c r="TQQ26" s="389">
        <f t="shared" ca="1" si="221"/>
        <v>0</v>
      </c>
      <c r="TQR26" s="389">
        <f t="shared" ca="1" si="221"/>
        <v>0</v>
      </c>
      <c r="TQS26" s="389">
        <f t="shared" ca="1" si="221"/>
        <v>0</v>
      </c>
      <c r="TQT26" s="389">
        <f t="shared" ca="1" si="221"/>
        <v>0</v>
      </c>
      <c r="TQU26" s="389">
        <f t="shared" ca="1" si="221"/>
        <v>0</v>
      </c>
      <c r="TQV26" s="389">
        <f t="shared" ca="1" si="221"/>
        <v>0</v>
      </c>
      <c r="TQW26" s="389">
        <f t="shared" ca="1" si="221"/>
        <v>0</v>
      </c>
      <c r="TQX26" s="389">
        <f t="shared" ca="1" si="221"/>
        <v>0</v>
      </c>
      <c r="TQY26" s="389">
        <f t="shared" ca="1" si="221"/>
        <v>0</v>
      </c>
      <c r="TQZ26" s="389">
        <f t="shared" ca="1" si="221"/>
        <v>0</v>
      </c>
      <c r="TRA26" s="389">
        <f t="shared" ca="1" si="221"/>
        <v>0</v>
      </c>
      <c r="TRB26" s="389">
        <f t="shared" ca="1" si="221"/>
        <v>0</v>
      </c>
      <c r="TRC26" s="389">
        <f t="shared" ca="1" si="221"/>
        <v>0</v>
      </c>
      <c r="TRD26" s="389">
        <f t="shared" ca="1" si="221"/>
        <v>0</v>
      </c>
      <c r="TRE26" s="389">
        <f t="shared" ca="1" si="221"/>
        <v>0</v>
      </c>
      <c r="TRF26" s="389">
        <f t="shared" ca="1" si="221"/>
        <v>0</v>
      </c>
      <c r="TRG26" s="389">
        <f t="shared" ca="1" si="221"/>
        <v>0</v>
      </c>
      <c r="TRH26" s="389">
        <f t="shared" ca="1" si="221"/>
        <v>0</v>
      </c>
      <c r="TRI26" s="389">
        <f t="shared" ca="1" si="221"/>
        <v>0</v>
      </c>
      <c r="TRJ26" s="389">
        <f t="shared" ca="1" si="221"/>
        <v>0</v>
      </c>
      <c r="TRK26" s="389">
        <f t="shared" ca="1" si="221"/>
        <v>0</v>
      </c>
      <c r="TRL26" s="389">
        <f t="shared" ca="1" si="221"/>
        <v>0</v>
      </c>
      <c r="TRM26" s="389">
        <f t="shared" ca="1" si="221"/>
        <v>0</v>
      </c>
      <c r="TRN26" s="389">
        <f t="shared" ca="1" si="221"/>
        <v>0</v>
      </c>
      <c r="TRO26" s="389">
        <f t="shared" ca="1" si="221"/>
        <v>0</v>
      </c>
      <c r="TRP26" s="389">
        <f t="shared" ca="1" si="221"/>
        <v>0</v>
      </c>
      <c r="TRQ26" s="389">
        <f t="shared" ca="1" si="221"/>
        <v>0</v>
      </c>
      <c r="TRR26" s="389">
        <f t="shared" ca="1" si="221"/>
        <v>0</v>
      </c>
      <c r="TRS26" s="389">
        <f t="shared" ca="1" si="221"/>
        <v>0</v>
      </c>
      <c r="TRT26" s="389">
        <f t="shared" ca="1" si="221"/>
        <v>0</v>
      </c>
      <c r="TRU26" s="389">
        <f t="shared" ca="1" si="221"/>
        <v>0</v>
      </c>
      <c r="TRV26" s="389">
        <f t="shared" ca="1" si="221"/>
        <v>0</v>
      </c>
      <c r="TRW26" s="389">
        <f t="shared" ca="1" si="221"/>
        <v>0</v>
      </c>
      <c r="TRX26" s="389">
        <f t="shared" ca="1" si="221"/>
        <v>0</v>
      </c>
      <c r="TRY26" s="389">
        <f t="shared" ref="TRY26:TUJ26" ca="1" si="222">TRY26</f>
        <v>0</v>
      </c>
      <c r="TRZ26" s="389">
        <f t="shared" ca="1" si="222"/>
        <v>0</v>
      </c>
      <c r="TSA26" s="389">
        <f t="shared" ca="1" si="222"/>
        <v>0</v>
      </c>
      <c r="TSB26" s="389">
        <f t="shared" ca="1" si="222"/>
        <v>0</v>
      </c>
      <c r="TSC26" s="389">
        <f t="shared" ca="1" si="222"/>
        <v>0</v>
      </c>
      <c r="TSD26" s="389">
        <f t="shared" ca="1" si="222"/>
        <v>0</v>
      </c>
      <c r="TSE26" s="389">
        <f t="shared" ca="1" si="222"/>
        <v>0</v>
      </c>
      <c r="TSF26" s="389">
        <f t="shared" ca="1" si="222"/>
        <v>0</v>
      </c>
      <c r="TSG26" s="389">
        <f t="shared" ca="1" si="222"/>
        <v>0</v>
      </c>
      <c r="TSH26" s="389">
        <f t="shared" ca="1" si="222"/>
        <v>0</v>
      </c>
      <c r="TSI26" s="389">
        <f t="shared" ca="1" si="222"/>
        <v>0</v>
      </c>
      <c r="TSJ26" s="389">
        <f t="shared" ca="1" si="222"/>
        <v>0</v>
      </c>
      <c r="TSK26" s="389">
        <f t="shared" ca="1" si="222"/>
        <v>0</v>
      </c>
      <c r="TSL26" s="389">
        <f t="shared" ca="1" si="222"/>
        <v>0</v>
      </c>
      <c r="TSM26" s="389">
        <f t="shared" ca="1" si="222"/>
        <v>0</v>
      </c>
      <c r="TSN26" s="389">
        <f t="shared" ca="1" si="222"/>
        <v>0</v>
      </c>
      <c r="TSO26" s="389">
        <f t="shared" ca="1" si="222"/>
        <v>0</v>
      </c>
      <c r="TSP26" s="389">
        <f t="shared" ca="1" si="222"/>
        <v>0</v>
      </c>
      <c r="TSQ26" s="389">
        <f t="shared" ca="1" si="222"/>
        <v>0</v>
      </c>
      <c r="TSR26" s="389">
        <f t="shared" ca="1" si="222"/>
        <v>0</v>
      </c>
      <c r="TSS26" s="389">
        <f t="shared" ca="1" si="222"/>
        <v>0</v>
      </c>
      <c r="TST26" s="389">
        <f t="shared" ca="1" si="222"/>
        <v>0</v>
      </c>
      <c r="TSU26" s="389">
        <f t="shared" ca="1" si="222"/>
        <v>0</v>
      </c>
      <c r="TSV26" s="389">
        <f t="shared" ca="1" si="222"/>
        <v>0</v>
      </c>
      <c r="TSW26" s="389">
        <f t="shared" ca="1" si="222"/>
        <v>0</v>
      </c>
      <c r="TSX26" s="389">
        <f t="shared" ca="1" si="222"/>
        <v>0</v>
      </c>
      <c r="TSY26" s="389">
        <f t="shared" ca="1" si="222"/>
        <v>0</v>
      </c>
      <c r="TSZ26" s="389">
        <f t="shared" ca="1" si="222"/>
        <v>0</v>
      </c>
      <c r="TTA26" s="389">
        <f t="shared" ca="1" si="222"/>
        <v>0</v>
      </c>
      <c r="TTB26" s="389">
        <f t="shared" ca="1" si="222"/>
        <v>0</v>
      </c>
      <c r="TTC26" s="389">
        <f t="shared" ca="1" si="222"/>
        <v>0</v>
      </c>
      <c r="TTD26" s="389">
        <f t="shared" ca="1" si="222"/>
        <v>0</v>
      </c>
      <c r="TTE26" s="389">
        <f t="shared" ca="1" si="222"/>
        <v>0</v>
      </c>
      <c r="TTF26" s="389">
        <f t="shared" ca="1" si="222"/>
        <v>0</v>
      </c>
      <c r="TTG26" s="389">
        <f t="shared" ca="1" si="222"/>
        <v>0</v>
      </c>
      <c r="TTH26" s="389">
        <f t="shared" ca="1" si="222"/>
        <v>0</v>
      </c>
      <c r="TTI26" s="389">
        <f t="shared" ca="1" si="222"/>
        <v>0</v>
      </c>
      <c r="TTJ26" s="389">
        <f t="shared" ca="1" si="222"/>
        <v>0</v>
      </c>
      <c r="TTK26" s="389">
        <f t="shared" ca="1" si="222"/>
        <v>0</v>
      </c>
      <c r="TTL26" s="389">
        <f t="shared" ca="1" si="222"/>
        <v>0</v>
      </c>
      <c r="TTM26" s="389">
        <f t="shared" ca="1" si="222"/>
        <v>0</v>
      </c>
      <c r="TTN26" s="389">
        <f t="shared" ca="1" si="222"/>
        <v>0</v>
      </c>
      <c r="TTO26" s="389">
        <f t="shared" ca="1" si="222"/>
        <v>0</v>
      </c>
      <c r="TTP26" s="389">
        <f t="shared" ca="1" si="222"/>
        <v>0</v>
      </c>
      <c r="TTQ26" s="389">
        <f t="shared" ca="1" si="222"/>
        <v>0</v>
      </c>
      <c r="TTR26" s="389">
        <f t="shared" ca="1" si="222"/>
        <v>0</v>
      </c>
      <c r="TTS26" s="389">
        <f t="shared" ca="1" si="222"/>
        <v>0</v>
      </c>
      <c r="TTT26" s="389">
        <f t="shared" ca="1" si="222"/>
        <v>0</v>
      </c>
      <c r="TTU26" s="389">
        <f t="shared" ca="1" si="222"/>
        <v>0</v>
      </c>
      <c r="TTV26" s="389">
        <f t="shared" ca="1" si="222"/>
        <v>0</v>
      </c>
      <c r="TTW26" s="389">
        <f t="shared" ca="1" si="222"/>
        <v>0</v>
      </c>
      <c r="TTX26" s="389">
        <f t="shared" ca="1" si="222"/>
        <v>0</v>
      </c>
      <c r="TTY26" s="389">
        <f t="shared" ca="1" si="222"/>
        <v>0</v>
      </c>
      <c r="TTZ26" s="389">
        <f t="shared" ca="1" si="222"/>
        <v>0</v>
      </c>
      <c r="TUA26" s="389">
        <f t="shared" ca="1" si="222"/>
        <v>0</v>
      </c>
      <c r="TUB26" s="389">
        <f t="shared" ca="1" si="222"/>
        <v>0</v>
      </c>
      <c r="TUC26" s="389">
        <f t="shared" ca="1" si="222"/>
        <v>0</v>
      </c>
      <c r="TUD26" s="389">
        <f t="shared" ca="1" si="222"/>
        <v>0</v>
      </c>
      <c r="TUE26" s="389">
        <f t="shared" ca="1" si="222"/>
        <v>0</v>
      </c>
      <c r="TUF26" s="389">
        <f t="shared" ca="1" si="222"/>
        <v>0</v>
      </c>
      <c r="TUG26" s="389">
        <f t="shared" ca="1" si="222"/>
        <v>0</v>
      </c>
      <c r="TUH26" s="389">
        <f t="shared" ca="1" si="222"/>
        <v>0</v>
      </c>
      <c r="TUI26" s="389">
        <f t="shared" ca="1" si="222"/>
        <v>0</v>
      </c>
      <c r="TUJ26" s="389">
        <f t="shared" ca="1" si="222"/>
        <v>0</v>
      </c>
      <c r="TUK26" s="389">
        <f t="shared" ref="TUK26:TWV26" ca="1" si="223">TUK26</f>
        <v>0</v>
      </c>
      <c r="TUL26" s="389">
        <f t="shared" ca="1" si="223"/>
        <v>0</v>
      </c>
      <c r="TUM26" s="389">
        <f t="shared" ca="1" si="223"/>
        <v>0</v>
      </c>
      <c r="TUN26" s="389">
        <f t="shared" ca="1" si="223"/>
        <v>0</v>
      </c>
      <c r="TUO26" s="389">
        <f t="shared" ca="1" si="223"/>
        <v>0</v>
      </c>
      <c r="TUP26" s="389">
        <f t="shared" ca="1" si="223"/>
        <v>0</v>
      </c>
      <c r="TUQ26" s="389">
        <f t="shared" ca="1" si="223"/>
        <v>0</v>
      </c>
      <c r="TUR26" s="389">
        <f t="shared" ca="1" si="223"/>
        <v>0</v>
      </c>
      <c r="TUS26" s="389">
        <f t="shared" ca="1" si="223"/>
        <v>0</v>
      </c>
      <c r="TUT26" s="389">
        <f t="shared" ca="1" si="223"/>
        <v>0</v>
      </c>
      <c r="TUU26" s="389">
        <f t="shared" ca="1" si="223"/>
        <v>0</v>
      </c>
      <c r="TUV26" s="389">
        <f t="shared" ca="1" si="223"/>
        <v>0</v>
      </c>
      <c r="TUW26" s="389">
        <f t="shared" ca="1" si="223"/>
        <v>0</v>
      </c>
      <c r="TUX26" s="389">
        <f t="shared" ca="1" si="223"/>
        <v>0</v>
      </c>
      <c r="TUY26" s="389">
        <f t="shared" ca="1" si="223"/>
        <v>0</v>
      </c>
      <c r="TUZ26" s="389">
        <f t="shared" ca="1" si="223"/>
        <v>0</v>
      </c>
      <c r="TVA26" s="389">
        <f t="shared" ca="1" si="223"/>
        <v>0</v>
      </c>
      <c r="TVB26" s="389">
        <f t="shared" ca="1" si="223"/>
        <v>0</v>
      </c>
      <c r="TVC26" s="389">
        <f t="shared" ca="1" si="223"/>
        <v>0</v>
      </c>
      <c r="TVD26" s="389">
        <f t="shared" ca="1" si="223"/>
        <v>0</v>
      </c>
      <c r="TVE26" s="389">
        <f t="shared" ca="1" si="223"/>
        <v>0</v>
      </c>
      <c r="TVF26" s="389">
        <f t="shared" ca="1" si="223"/>
        <v>0</v>
      </c>
      <c r="TVG26" s="389">
        <f t="shared" ca="1" si="223"/>
        <v>0</v>
      </c>
      <c r="TVH26" s="389">
        <f t="shared" ca="1" si="223"/>
        <v>0</v>
      </c>
      <c r="TVI26" s="389">
        <f t="shared" ca="1" si="223"/>
        <v>0</v>
      </c>
      <c r="TVJ26" s="389">
        <f t="shared" ca="1" si="223"/>
        <v>0</v>
      </c>
      <c r="TVK26" s="389">
        <f t="shared" ca="1" si="223"/>
        <v>0</v>
      </c>
      <c r="TVL26" s="389">
        <f t="shared" ca="1" si="223"/>
        <v>0</v>
      </c>
      <c r="TVM26" s="389">
        <f t="shared" ca="1" si="223"/>
        <v>0</v>
      </c>
      <c r="TVN26" s="389">
        <f t="shared" ca="1" si="223"/>
        <v>0</v>
      </c>
      <c r="TVO26" s="389">
        <f t="shared" ca="1" si="223"/>
        <v>0</v>
      </c>
      <c r="TVP26" s="389">
        <f t="shared" ca="1" si="223"/>
        <v>0</v>
      </c>
      <c r="TVQ26" s="389">
        <f t="shared" ca="1" si="223"/>
        <v>0</v>
      </c>
      <c r="TVR26" s="389">
        <f t="shared" ca="1" si="223"/>
        <v>0</v>
      </c>
      <c r="TVS26" s="389">
        <f t="shared" ca="1" si="223"/>
        <v>0</v>
      </c>
      <c r="TVT26" s="389">
        <f t="shared" ca="1" si="223"/>
        <v>0</v>
      </c>
      <c r="TVU26" s="389">
        <f t="shared" ca="1" si="223"/>
        <v>0</v>
      </c>
      <c r="TVV26" s="389">
        <f t="shared" ca="1" si="223"/>
        <v>0</v>
      </c>
      <c r="TVW26" s="389">
        <f t="shared" ca="1" si="223"/>
        <v>0</v>
      </c>
      <c r="TVX26" s="389">
        <f t="shared" ca="1" si="223"/>
        <v>0</v>
      </c>
      <c r="TVY26" s="389">
        <f t="shared" ca="1" si="223"/>
        <v>0</v>
      </c>
      <c r="TVZ26" s="389">
        <f t="shared" ca="1" si="223"/>
        <v>0</v>
      </c>
      <c r="TWA26" s="389">
        <f t="shared" ca="1" si="223"/>
        <v>0</v>
      </c>
      <c r="TWB26" s="389">
        <f t="shared" ca="1" si="223"/>
        <v>0</v>
      </c>
      <c r="TWC26" s="389">
        <f t="shared" ca="1" si="223"/>
        <v>0</v>
      </c>
      <c r="TWD26" s="389">
        <f t="shared" ca="1" si="223"/>
        <v>0</v>
      </c>
      <c r="TWE26" s="389">
        <f t="shared" ca="1" si="223"/>
        <v>0</v>
      </c>
      <c r="TWF26" s="389">
        <f t="shared" ca="1" si="223"/>
        <v>0</v>
      </c>
      <c r="TWG26" s="389">
        <f t="shared" ca="1" si="223"/>
        <v>0</v>
      </c>
      <c r="TWH26" s="389">
        <f t="shared" ca="1" si="223"/>
        <v>0</v>
      </c>
      <c r="TWI26" s="389">
        <f t="shared" ca="1" si="223"/>
        <v>0</v>
      </c>
      <c r="TWJ26" s="389">
        <f t="shared" ca="1" si="223"/>
        <v>0</v>
      </c>
      <c r="TWK26" s="389">
        <f t="shared" ca="1" si="223"/>
        <v>0</v>
      </c>
      <c r="TWL26" s="389">
        <f t="shared" ca="1" si="223"/>
        <v>0</v>
      </c>
      <c r="TWM26" s="389">
        <f t="shared" ca="1" si="223"/>
        <v>0</v>
      </c>
      <c r="TWN26" s="389">
        <f t="shared" ca="1" si="223"/>
        <v>0</v>
      </c>
      <c r="TWO26" s="389">
        <f t="shared" ca="1" si="223"/>
        <v>0</v>
      </c>
      <c r="TWP26" s="389">
        <f t="shared" ca="1" si="223"/>
        <v>0</v>
      </c>
      <c r="TWQ26" s="389">
        <f t="shared" ca="1" si="223"/>
        <v>0</v>
      </c>
      <c r="TWR26" s="389">
        <f t="shared" ca="1" si="223"/>
        <v>0</v>
      </c>
      <c r="TWS26" s="389">
        <f t="shared" ca="1" si="223"/>
        <v>0</v>
      </c>
      <c r="TWT26" s="389">
        <f t="shared" ca="1" si="223"/>
        <v>0</v>
      </c>
      <c r="TWU26" s="389">
        <f t="shared" ca="1" si="223"/>
        <v>0</v>
      </c>
      <c r="TWV26" s="389">
        <f t="shared" ca="1" si="223"/>
        <v>0</v>
      </c>
      <c r="TWW26" s="389">
        <f t="shared" ref="TWW26:TZH26" ca="1" si="224">TWW26</f>
        <v>0</v>
      </c>
      <c r="TWX26" s="389">
        <f t="shared" ca="1" si="224"/>
        <v>0</v>
      </c>
      <c r="TWY26" s="389">
        <f t="shared" ca="1" si="224"/>
        <v>0</v>
      </c>
      <c r="TWZ26" s="389">
        <f t="shared" ca="1" si="224"/>
        <v>0</v>
      </c>
      <c r="TXA26" s="389">
        <f t="shared" ca="1" si="224"/>
        <v>0</v>
      </c>
      <c r="TXB26" s="389">
        <f t="shared" ca="1" si="224"/>
        <v>0</v>
      </c>
      <c r="TXC26" s="389">
        <f t="shared" ca="1" si="224"/>
        <v>0</v>
      </c>
      <c r="TXD26" s="389">
        <f t="shared" ca="1" si="224"/>
        <v>0</v>
      </c>
      <c r="TXE26" s="389">
        <f t="shared" ca="1" si="224"/>
        <v>0</v>
      </c>
      <c r="TXF26" s="389">
        <f t="shared" ca="1" si="224"/>
        <v>0</v>
      </c>
      <c r="TXG26" s="389">
        <f t="shared" ca="1" si="224"/>
        <v>0</v>
      </c>
      <c r="TXH26" s="389">
        <f t="shared" ca="1" si="224"/>
        <v>0</v>
      </c>
      <c r="TXI26" s="389">
        <f t="shared" ca="1" si="224"/>
        <v>0</v>
      </c>
      <c r="TXJ26" s="389">
        <f t="shared" ca="1" si="224"/>
        <v>0</v>
      </c>
      <c r="TXK26" s="389">
        <f t="shared" ca="1" si="224"/>
        <v>0</v>
      </c>
      <c r="TXL26" s="389">
        <f t="shared" ca="1" si="224"/>
        <v>0</v>
      </c>
      <c r="TXM26" s="389">
        <f t="shared" ca="1" si="224"/>
        <v>0</v>
      </c>
      <c r="TXN26" s="389">
        <f t="shared" ca="1" si="224"/>
        <v>0</v>
      </c>
      <c r="TXO26" s="389">
        <f t="shared" ca="1" si="224"/>
        <v>0</v>
      </c>
      <c r="TXP26" s="389">
        <f t="shared" ca="1" si="224"/>
        <v>0</v>
      </c>
      <c r="TXQ26" s="389">
        <f t="shared" ca="1" si="224"/>
        <v>0</v>
      </c>
      <c r="TXR26" s="389">
        <f t="shared" ca="1" si="224"/>
        <v>0</v>
      </c>
      <c r="TXS26" s="389">
        <f t="shared" ca="1" si="224"/>
        <v>0</v>
      </c>
      <c r="TXT26" s="389">
        <f t="shared" ca="1" si="224"/>
        <v>0</v>
      </c>
      <c r="TXU26" s="389">
        <f t="shared" ca="1" si="224"/>
        <v>0</v>
      </c>
      <c r="TXV26" s="389">
        <f t="shared" ca="1" si="224"/>
        <v>0</v>
      </c>
      <c r="TXW26" s="389">
        <f t="shared" ca="1" si="224"/>
        <v>0</v>
      </c>
      <c r="TXX26" s="389">
        <f t="shared" ca="1" si="224"/>
        <v>0</v>
      </c>
      <c r="TXY26" s="389">
        <f t="shared" ca="1" si="224"/>
        <v>0</v>
      </c>
      <c r="TXZ26" s="389">
        <f t="shared" ca="1" si="224"/>
        <v>0</v>
      </c>
      <c r="TYA26" s="389">
        <f t="shared" ca="1" si="224"/>
        <v>0</v>
      </c>
      <c r="TYB26" s="389">
        <f t="shared" ca="1" si="224"/>
        <v>0</v>
      </c>
      <c r="TYC26" s="389">
        <f t="shared" ca="1" si="224"/>
        <v>0</v>
      </c>
      <c r="TYD26" s="389">
        <f t="shared" ca="1" si="224"/>
        <v>0</v>
      </c>
      <c r="TYE26" s="389">
        <f t="shared" ca="1" si="224"/>
        <v>0</v>
      </c>
      <c r="TYF26" s="389">
        <f t="shared" ca="1" si="224"/>
        <v>0</v>
      </c>
      <c r="TYG26" s="389">
        <f t="shared" ca="1" si="224"/>
        <v>0</v>
      </c>
      <c r="TYH26" s="389">
        <f t="shared" ca="1" si="224"/>
        <v>0</v>
      </c>
      <c r="TYI26" s="389">
        <f t="shared" ca="1" si="224"/>
        <v>0</v>
      </c>
      <c r="TYJ26" s="389">
        <f t="shared" ca="1" si="224"/>
        <v>0</v>
      </c>
      <c r="TYK26" s="389">
        <f t="shared" ca="1" si="224"/>
        <v>0</v>
      </c>
      <c r="TYL26" s="389">
        <f t="shared" ca="1" si="224"/>
        <v>0</v>
      </c>
      <c r="TYM26" s="389">
        <f t="shared" ca="1" si="224"/>
        <v>0</v>
      </c>
      <c r="TYN26" s="389">
        <f t="shared" ca="1" si="224"/>
        <v>0</v>
      </c>
      <c r="TYO26" s="389">
        <f t="shared" ca="1" si="224"/>
        <v>0</v>
      </c>
      <c r="TYP26" s="389">
        <f t="shared" ca="1" si="224"/>
        <v>0</v>
      </c>
      <c r="TYQ26" s="389">
        <f t="shared" ca="1" si="224"/>
        <v>0</v>
      </c>
      <c r="TYR26" s="389">
        <f t="shared" ca="1" si="224"/>
        <v>0</v>
      </c>
      <c r="TYS26" s="389">
        <f t="shared" ca="1" si="224"/>
        <v>0</v>
      </c>
      <c r="TYT26" s="389">
        <f t="shared" ca="1" si="224"/>
        <v>0</v>
      </c>
      <c r="TYU26" s="389">
        <f t="shared" ca="1" si="224"/>
        <v>0</v>
      </c>
      <c r="TYV26" s="389">
        <f t="shared" ca="1" si="224"/>
        <v>0</v>
      </c>
      <c r="TYW26" s="389">
        <f t="shared" ca="1" si="224"/>
        <v>0</v>
      </c>
      <c r="TYX26" s="389">
        <f t="shared" ca="1" si="224"/>
        <v>0</v>
      </c>
      <c r="TYY26" s="389">
        <f t="shared" ca="1" si="224"/>
        <v>0</v>
      </c>
      <c r="TYZ26" s="389">
        <f t="shared" ca="1" si="224"/>
        <v>0</v>
      </c>
      <c r="TZA26" s="389">
        <f t="shared" ca="1" si="224"/>
        <v>0</v>
      </c>
      <c r="TZB26" s="389">
        <f t="shared" ca="1" si="224"/>
        <v>0</v>
      </c>
      <c r="TZC26" s="389">
        <f t="shared" ca="1" si="224"/>
        <v>0</v>
      </c>
      <c r="TZD26" s="389">
        <f t="shared" ca="1" si="224"/>
        <v>0</v>
      </c>
      <c r="TZE26" s="389">
        <f t="shared" ca="1" si="224"/>
        <v>0</v>
      </c>
      <c r="TZF26" s="389">
        <f t="shared" ca="1" si="224"/>
        <v>0</v>
      </c>
      <c r="TZG26" s="389">
        <f t="shared" ca="1" si="224"/>
        <v>0</v>
      </c>
      <c r="TZH26" s="389">
        <f t="shared" ca="1" si="224"/>
        <v>0</v>
      </c>
      <c r="TZI26" s="389">
        <f t="shared" ref="TZI26:UBT26" ca="1" si="225">TZI26</f>
        <v>0</v>
      </c>
      <c r="TZJ26" s="389">
        <f t="shared" ca="1" si="225"/>
        <v>0</v>
      </c>
      <c r="TZK26" s="389">
        <f t="shared" ca="1" si="225"/>
        <v>0</v>
      </c>
      <c r="TZL26" s="389">
        <f t="shared" ca="1" si="225"/>
        <v>0</v>
      </c>
      <c r="TZM26" s="389">
        <f t="shared" ca="1" si="225"/>
        <v>0</v>
      </c>
      <c r="TZN26" s="389">
        <f t="shared" ca="1" si="225"/>
        <v>0</v>
      </c>
      <c r="TZO26" s="389">
        <f t="shared" ca="1" si="225"/>
        <v>0</v>
      </c>
      <c r="TZP26" s="389">
        <f t="shared" ca="1" si="225"/>
        <v>0</v>
      </c>
      <c r="TZQ26" s="389">
        <f t="shared" ca="1" si="225"/>
        <v>0</v>
      </c>
      <c r="TZR26" s="389">
        <f t="shared" ca="1" si="225"/>
        <v>0</v>
      </c>
      <c r="TZS26" s="389">
        <f t="shared" ca="1" si="225"/>
        <v>0</v>
      </c>
      <c r="TZT26" s="389">
        <f t="shared" ca="1" si="225"/>
        <v>0</v>
      </c>
      <c r="TZU26" s="389">
        <f t="shared" ca="1" si="225"/>
        <v>0</v>
      </c>
      <c r="TZV26" s="389">
        <f t="shared" ca="1" si="225"/>
        <v>0</v>
      </c>
      <c r="TZW26" s="389">
        <f t="shared" ca="1" si="225"/>
        <v>0</v>
      </c>
      <c r="TZX26" s="389">
        <f t="shared" ca="1" si="225"/>
        <v>0</v>
      </c>
      <c r="TZY26" s="389">
        <f t="shared" ca="1" si="225"/>
        <v>0</v>
      </c>
      <c r="TZZ26" s="389">
        <f t="shared" ca="1" si="225"/>
        <v>0</v>
      </c>
      <c r="UAA26" s="389">
        <f t="shared" ca="1" si="225"/>
        <v>0</v>
      </c>
      <c r="UAB26" s="389">
        <f t="shared" ca="1" si="225"/>
        <v>0</v>
      </c>
      <c r="UAC26" s="389">
        <f t="shared" ca="1" si="225"/>
        <v>0</v>
      </c>
      <c r="UAD26" s="389">
        <f t="shared" ca="1" si="225"/>
        <v>0</v>
      </c>
      <c r="UAE26" s="389">
        <f t="shared" ca="1" si="225"/>
        <v>0</v>
      </c>
      <c r="UAF26" s="389">
        <f t="shared" ca="1" si="225"/>
        <v>0</v>
      </c>
      <c r="UAG26" s="389">
        <f t="shared" ca="1" si="225"/>
        <v>0</v>
      </c>
      <c r="UAH26" s="389">
        <f t="shared" ca="1" si="225"/>
        <v>0</v>
      </c>
      <c r="UAI26" s="389">
        <f t="shared" ca="1" si="225"/>
        <v>0</v>
      </c>
      <c r="UAJ26" s="389">
        <f t="shared" ca="1" si="225"/>
        <v>0</v>
      </c>
      <c r="UAK26" s="389">
        <f t="shared" ca="1" si="225"/>
        <v>0</v>
      </c>
      <c r="UAL26" s="389">
        <f t="shared" ca="1" si="225"/>
        <v>0</v>
      </c>
      <c r="UAM26" s="389">
        <f t="shared" ca="1" si="225"/>
        <v>0</v>
      </c>
      <c r="UAN26" s="389">
        <f t="shared" ca="1" si="225"/>
        <v>0</v>
      </c>
      <c r="UAO26" s="389">
        <f t="shared" ca="1" si="225"/>
        <v>0</v>
      </c>
      <c r="UAP26" s="389">
        <f t="shared" ca="1" si="225"/>
        <v>0</v>
      </c>
      <c r="UAQ26" s="389">
        <f t="shared" ca="1" si="225"/>
        <v>0</v>
      </c>
      <c r="UAR26" s="389">
        <f t="shared" ca="1" si="225"/>
        <v>0</v>
      </c>
      <c r="UAS26" s="389">
        <f t="shared" ca="1" si="225"/>
        <v>0</v>
      </c>
      <c r="UAT26" s="389">
        <f t="shared" ca="1" si="225"/>
        <v>0</v>
      </c>
      <c r="UAU26" s="389">
        <f t="shared" ca="1" si="225"/>
        <v>0</v>
      </c>
      <c r="UAV26" s="389">
        <f t="shared" ca="1" si="225"/>
        <v>0</v>
      </c>
      <c r="UAW26" s="389">
        <f t="shared" ca="1" si="225"/>
        <v>0</v>
      </c>
      <c r="UAX26" s="389">
        <f t="shared" ca="1" si="225"/>
        <v>0</v>
      </c>
      <c r="UAY26" s="389">
        <f t="shared" ca="1" si="225"/>
        <v>0</v>
      </c>
      <c r="UAZ26" s="389">
        <f t="shared" ca="1" si="225"/>
        <v>0</v>
      </c>
      <c r="UBA26" s="389">
        <f t="shared" ca="1" si="225"/>
        <v>0</v>
      </c>
      <c r="UBB26" s="389">
        <f t="shared" ca="1" si="225"/>
        <v>0</v>
      </c>
      <c r="UBC26" s="389">
        <f t="shared" ca="1" si="225"/>
        <v>0</v>
      </c>
      <c r="UBD26" s="389">
        <f t="shared" ca="1" si="225"/>
        <v>0</v>
      </c>
      <c r="UBE26" s="389">
        <f t="shared" ca="1" si="225"/>
        <v>0</v>
      </c>
      <c r="UBF26" s="389">
        <f t="shared" ca="1" si="225"/>
        <v>0</v>
      </c>
      <c r="UBG26" s="389">
        <f t="shared" ca="1" si="225"/>
        <v>0</v>
      </c>
      <c r="UBH26" s="389">
        <f t="shared" ca="1" si="225"/>
        <v>0</v>
      </c>
      <c r="UBI26" s="389">
        <f t="shared" ca="1" si="225"/>
        <v>0</v>
      </c>
      <c r="UBJ26" s="389">
        <f t="shared" ca="1" si="225"/>
        <v>0</v>
      </c>
      <c r="UBK26" s="389">
        <f t="shared" ca="1" si="225"/>
        <v>0</v>
      </c>
      <c r="UBL26" s="389">
        <f t="shared" ca="1" si="225"/>
        <v>0</v>
      </c>
      <c r="UBM26" s="389">
        <f t="shared" ca="1" si="225"/>
        <v>0</v>
      </c>
      <c r="UBN26" s="389">
        <f t="shared" ca="1" si="225"/>
        <v>0</v>
      </c>
      <c r="UBO26" s="389">
        <f t="shared" ca="1" si="225"/>
        <v>0</v>
      </c>
      <c r="UBP26" s="389">
        <f t="shared" ca="1" si="225"/>
        <v>0</v>
      </c>
      <c r="UBQ26" s="389">
        <f t="shared" ca="1" si="225"/>
        <v>0</v>
      </c>
      <c r="UBR26" s="389">
        <f t="shared" ca="1" si="225"/>
        <v>0</v>
      </c>
      <c r="UBS26" s="389">
        <f t="shared" ca="1" si="225"/>
        <v>0</v>
      </c>
      <c r="UBT26" s="389">
        <f t="shared" ca="1" si="225"/>
        <v>0</v>
      </c>
      <c r="UBU26" s="389">
        <f t="shared" ref="UBU26:UEF26" ca="1" si="226">UBU26</f>
        <v>0</v>
      </c>
      <c r="UBV26" s="389">
        <f t="shared" ca="1" si="226"/>
        <v>0</v>
      </c>
      <c r="UBW26" s="389">
        <f t="shared" ca="1" si="226"/>
        <v>0</v>
      </c>
      <c r="UBX26" s="389">
        <f t="shared" ca="1" si="226"/>
        <v>0</v>
      </c>
      <c r="UBY26" s="389">
        <f t="shared" ca="1" si="226"/>
        <v>0</v>
      </c>
      <c r="UBZ26" s="389">
        <f t="shared" ca="1" si="226"/>
        <v>0</v>
      </c>
      <c r="UCA26" s="389">
        <f t="shared" ca="1" si="226"/>
        <v>0</v>
      </c>
      <c r="UCB26" s="389">
        <f t="shared" ca="1" si="226"/>
        <v>0</v>
      </c>
      <c r="UCC26" s="389">
        <f t="shared" ca="1" si="226"/>
        <v>0</v>
      </c>
      <c r="UCD26" s="389">
        <f t="shared" ca="1" si="226"/>
        <v>0</v>
      </c>
      <c r="UCE26" s="389">
        <f t="shared" ca="1" si="226"/>
        <v>0</v>
      </c>
      <c r="UCF26" s="389">
        <f t="shared" ca="1" si="226"/>
        <v>0</v>
      </c>
      <c r="UCG26" s="389">
        <f t="shared" ca="1" si="226"/>
        <v>0</v>
      </c>
      <c r="UCH26" s="389">
        <f t="shared" ca="1" si="226"/>
        <v>0</v>
      </c>
      <c r="UCI26" s="389">
        <f t="shared" ca="1" si="226"/>
        <v>0</v>
      </c>
      <c r="UCJ26" s="389">
        <f t="shared" ca="1" si="226"/>
        <v>0</v>
      </c>
      <c r="UCK26" s="389">
        <f t="shared" ca="1" si="226"/>
        <v>0</v>
      </c>
      <c r="UCL26" s="389">
        <f t="shared" ca="1" si="226"/>
        <v>0</v>
      </c>
      <c r="UCM26" s="389">
        <f t="shared" ca="1" si="226"/>
        <v>0</v>
      </c>
      <c r="UCN26" s="389">
        <f t="shared" ca="1" si="226"/>
        <v>0</v>
      </c>
      <c r="UCO26" s="389">
        <f t="shared" ca="1" si="226"/>
        <v>0</v>
      </c>
      <c r="UCP26" s="389">
        <f t="shared" ca="1" si="226"/>
        <v>0</v>
      </c>
      <c r="UCQ26" s="389">
        <f t="shared" ca="1" si="226"/>
        <v>0</v>
      </c>
      <c r="UCR26" s="389">
        <f t="shared" ca="1" si="226"/>
        <v>0</v>
      </c>
      <c r="UCS26" s="389">
        <f t="shared" ca="1" si="226"/>
        <v>0</v>
      </c>
      <c r="UCT26" s="389">
        <f t="shared" ca="1" si="226"/>
        <v>0</v>
      </c>
      <c r="UCU26" s="389">
        <f t="shared" ca="1" si="226"/>
        <v>0</v>
      </c>
      <c r="UCV26" s="389">
        <f t="shared" ca="1" si="226"/>
        <v>0</v>
      </c>
      <c r="UCW26" s="389">
        <f t="shared" ca="1" si="226"/>
        <v>0</v>
      </c>
      <c r="UCX26" s="389">
        <f t="shared" ca="1" si="226"/>
        <v>0</v>
      </c>
      <c r="UCY26" s="389">
        <f t="shared" ca="1" si="226"/>
        <v>0</v>
      </c>
      <c r="UCZ26" s="389">
        <f t="shared" ca="1" si="226"/>
        <v>0</v>
      </c>
      <c r="UDA26" s="389">
        <f t="shared" ca="1" si="226"/>
        <v>0</v>
      </c>
      <c r="UDB26" s="389">
        <f t="shared" ca="1" si="226"/>
        <v>0</v>
      </c>
      <c r="UDC26" s="389">
        <f t="shared" ca="1" si="226"/>
        <v>0</v>
      </c>
      <c r="UDD26" s="389">
        <f t="shared" ca="1" si="226"/>
        <v>0</v>
      </c>
      <c r="UDE26" s="389">
        <f t="shared" ca="1" si="226"/>
        <v>0</v>
      </c>
      <c r="UDF26" s="389">
        <f t="shared" ca="1" si="226"/>
        <v>0</v>
      </c>
      <c r="UDG26" s="389">
        <f t="shared" ca="1" si="226"/>
        <v>0</v>
      </c>
      <c r="UDH26" s="389">
        <f t="shared" ca="1" si="226"/>
        <v>0</v>
      </c>
      <c r="UDI26" s="389">
        <f t="shared" ca="1" si="226"/>
        <v>0</v>
      </c>
      <c r="UDJ26" s="389">
        <f t="shared" ca="1" si="226"/>
        <v>0</v>
      </c>
      <c r="UDK26" s="389">
        <f t="shared" ca="1" si="226"/>
        <v>0</v>
      </c>
      <c r="UDL26" s="389">
        <f t="shared" ca="1" si="226"/>
        <v>0</v>
      </c>
      <c r="UDM26" s="389">
        <f t="shared" ca="1" si="226"/>
        <v>0</v>
      </c>
      <c r="UDN26" s="389">
        <f t="shared" ca="1" si="226"/>
        <v>0</v>
      </c>
      <c r="UDO26" s="389">
        <f t="shared" ca="1" si="226"/>
        <v>0</v>
      </c>
      <c r="UDP26" s="389">
        <f t="shared" ca="1" si="226"/>
        <v>0</v>
      </c>
      <c r="UDQ26" s="389">
        <f t="shared" ca="1" si="226"/>
        <v>0</v>
      </c>
      <c r="UDR26" s="389">
        <f t="shared" ca="1" si="226"/>
        <v>0</v>
      </c>
      <c r="UDS26" s="389">
        <f t="shared" ca="1" si="226"/>
        <v>0</v>
      </c>
      <c r="UDT26" s="389">
        <f t="shared" ca="1" si="226"/>
        <v>0</v>
      </c>
      <c r="UDU26" s="389">
        <f t="shared" ca="1" si="226"/>
        <v>0</v>
      </c>
      <c r="UDV26" s="389">
        <f t="shared" ca="1" si="226"/>
        <v>0</v>
      </c>
      <c r="UDW26" s="389">
        <f t="shared" ca="1" si="226"/>
        <v>0</v>
      </c>
      <c r="UDX26" s="389">
        <f t="shared" ca="1" si="226"/>
        <v>0</v>
      </c>
      <c r="UDY26" s="389">
        <f t="shared" ca="1" si="226"/>
        <v>0</v>
      </c>
      <c r="UDZ26" s="389">
        <f t="shared" ca="1" si="226"/>
        <v>0</v>
      </c>
      <c r="UEA26" s="389">
        <f t="shared" ca="1" si="226"/>
        <v>0</v>
      </c>
      <c r="UEB26" s="389">
        <f t="shared" ca="1" si="226"/>
        <v>0</v>
      </c>
      <c r="UEC26" s="389">
        <f t="shared" ca="1" si="226"/>
        <v>0</v>
      </c>
      <c r="UED26" s="389">
        <f t="shared" ca="1" si="226"/>
        <v>0</v>
      </c>
      <c r="UEE26" s="389">
        <f t="shared" ca="1" si="226"/>
        <v>0</v>
      </c>
      <c r="UEF26" s="389">
        <f t="shared" ca="1" si="226"/>
        <v>0</v>
      </c>
      <c r="UEG26" s="389">
        <f t="shared" ref="UEG26:UGR26" ca="1" si="227">UEG26</f>
        <v>0</v>
      </c>
      <c r="UEH26" s="389">
        <f t="shared" ca="1" si="227"/>
        <v>0</v>
      </c>
      <c r="UEI26" s="389">
        <f t="shared" ca="1" si="227"/>
        <v>0</v>
      </c>
      <c r="UEJ26" s="389">
        <f t="shared" ca="1" si="227"/>
        <v>0</v>
      </c>
      <c r="UEK26" s="389">
        <f t="shared" ca="1" si="227"/>
        <v>0</v>
      </c>
      <c r="UEL26" s="389">
        <f t="shared" ca="1" si="227"/>
        <v>0</v>
      </c>
      <c r="UEM26" s="389">
        <f t="shared" ca="1" si="227"/>
        <v>0</v>
      </c>
      <c r="UEN26" s="389">
        <f t="shared" ca="1" si="227"/>
        <v>0</v>
      </c>
      <c r="UEO26" s="389">
        <f t="shared" ca="1" si="227"/>
        <v>0</v>
      </c>
      <c r="UEP26" s="389">
        <f t="shared" ca="1" si="227"/>
        <v>0</v>
      </c>
      <c r="UEQ26" s="389">
        <f t="shared" ca="1" si="227"/>
        <v>0</v>
      </c>
      <c r="UER26" s="389">
        <f t="shared" ca="1" si="227"/>
        <v>0</v>
      </c>
      <c r="UES26" s="389">
        <f t="shared" ca="1" si="227"/>
        <v>0</v>
      </c>
      <c r="UET26" s="389">
        <f t="shared" ca="1" si="227"/>
        <v>0</v>
      </c>
      <c r="UEU26" s="389">
        <f t="shared" ca="1" si="227"/>
        <v>0</v>
      </c>
      <c r="UEV26" s="389">
        <f t="shared" ca="1" si="227"/>
        <v>0</v>
      </c>
      <c r="UEW26" s="389">
        <f t="shared" ca="1" si="227"/>
        <v>0</v>
      </c>
      <c r="UEX26" s="389">
        <f t="shared" ca="1" si="227"/>
        <v>0</v>
      </c>
      <c r="UEY26" s="389">
        <f t="shared" ca="1" si="227"/>
        <v>0</v>
      </c>
      <c r="UEZ26" s="389">
        <f t="shared" ca="1" si="227"/>
        <v>0</v>
      </c>
      <c r="UFA26" s="389">
        <f t="shared" ca="1" si="227"/>
        <v>0</v>
      </c>
      <c r="UFB26" s="389">
        <f t="shared" ca="1" si="227"/>
        <v>0</v>
      </c>
      <c r="UFC26" s="389">
        <f t="shared" ca="1" si="227"/>
        <v>0</v>
      </c>
      <c r="UFD26" s="389">
        <f t="shared" ca="1" si="227"/>
        <v>0</v>
      </c>
      <c r="UFE26" s="389">
        <f t="shared" ca="1" si="227"/>
        <v>0</v>
      </c>
      <c r="UFF26" s="389">
        <f t="shared" ca="1" si="227"/>
        <v>0</v>
      </c>
      <c r="UFG26" s="389">
        <f t="shared" ca="1" si="227"/>
        <v>0</v>
      </c>
      <c r="UFH26" s="389">
        <f t="shared" ca="1" si="227"/>
        <v>0</v>
      </c>
      <c r="UFI26" s="389">
        <f t="shared" ca="1" si="227"/>
        <v>0</v>
      </c>
      <c r="UFJ26" s="389">
        <f t="shared" ca="1" si="227"/>
        <v>0</v>
      </c>
      <c r="UFK26" s="389">
        <f t="shared" ca="1" si="227"/>
        <v>0</v>
      </c>
      <c r="UFL26" s="389">
        <f t="shared" ca="1" si="227"/>
        <v>0</v>
      </c>
      <c r="UFM26" s="389">
        <f t="shared" ca="1" si="227"/>
        <v>0</v>
      </c>
      <c r="UFN26" s="389">
        <f t="shared" ca="1" si="227"/>
        <v>0</v>
      </c>
      <c r="UFO26" s="389">
        <f t="shared" ca="1" si="227"/>
        <v>0</v>
      </c>
      <c r="UFP26" s="389">
        <f t="shared" ca="1" si="227"/>
        <v>0</v>
      </c>
      <c r="UFQ26" s="389">
        <f t="shared" ca="1" si="227"/>
        <v>0</v>
      </c>
      <c r="UFR26" s="389">
        <f t="shared" ca="1" si="227"/>
        <v>0</v>
      </c>
      <c r="UFS26" s="389">
        <f t="shared" ca="1" si="227"/>
        <v>0</v>
      </c>
      <c r="UFT26" s="389">
        <f t="shared" ca="1" si="227"/>
        <v>0</v>
      </c>
      <c r="UFU26" s="389">
        <f t="shared" ca="1" si="227"/>
        <v>0</v>
      </c>
      <c r="UFV26" s="389">
        <f t="shared" ca="1" si="227"/>
        <v>0</v>
      </c>
      <c r="UFW26" s="389">
        <f t="shared" ca="1" si="227"/>
        <v>0</v>
      </c>
      <c r="UFX26" s="389">
        <f t="shared" ca="1" si="227"/>
        <v>0</v>
      </c>
      <c r="UFY26" s="389">
        <f t="shared" ca="1" si="227"/>
        <v>0</v>
      </c>
      <c r="UFZ26" s="389">
        <f t="shared" ca="1" si="227"/>
        <v>0</v>
      </c>
      <c r="UGA26" s="389">
        <f t="shared" ca="1" si="227"/>
        <v>0</v>
      </c>
      <c r="UGB26" s="389">
        <f t="shared" ca="1" si="227"/>
        <v>0</v>
      </c>
      <c r="UGC26" s="389">
        <f t="shared" ca="1" si="227"/>
        <v>0</v>
      </c>
      <c r="UGD26" s="389">
        <f t="shared" ca="1" si="227"/>
        <v>0</v>
      </c>
      <c r="UGE26" s="389">
        <f t="shared" ca="1" si="227"/>
        <v>0</v>
      </c>
      <c r="UGF26" s="389">
        <f t="shared" ca="1" si="227"/>
        <v>0</v>
      </c>
      <c r="UGG26" s="389">
        <f t="shared" ca="1" si="227"/>
        <v>0</v>
      </c>
      <c r="UGH26" s="389">
        <f t="shared" ca="1" si="227"/>
        <v>0</v>
      </c>
      <c r="UGI26" s="389">
        <f t="shared" ca="1" si="227"/>
        <v>0</v>
      </c>
      <c r="UGJ26" s="389">
        <f t="shared" ca="1" si="227"/>
        <v>0</v>
      </c>
      <c r="UGK26" s="389">
        <f t="shared" ca="1" si="227"/>
        <v>0</v>
      </c>
      <c r="UGL26" s="389">
        <f t="shared" ca="1" si="227"/>
        <v>0</v>
      </c>
      <c r="UGM26" s="389">
        <f t="shared" ca="1" si="227"/>
        <v>0</v>
      </c>
      <c r="UGN26" s="389">
        <f t="shared" ca="1" si="227"/>
        <v>0</v>
      </c>
      <c r="UGO26" s="389">
        <f t="shared" ca="1" si="227"/>
        <v>0</v>
      </c>
      <c r="UGP26" s="389">
        <f t="shared" ca="1" si="227"/>
        <v>0</v>
      </c>
      <c r="UGQ26" s="389">
        <f t="shared" ca="1" si="227"/>
        <v>0</v>
      </c>
      <c r="UGR26" s="389">
        <f t="shared" ca="1" si="227"/>
        <v>0</v>
      </c>
      <c r="UGS26" s="389">
        <f t="shared" ref="UGS26:UJD26" ca="1" si="228">UGS26</f>
        <v>0</v>
      </c>
      <c r="UGT26" s="389">
        <f t="shared" ca="1" si="228"/>
        <v>0</v>
      </c>
      <c r="UGU26" s="389">
        <f t="shared" ca="1" si="228"/>
        <v>0</v>
      </c>
      <c r="UGV26" s="389">
        <f t="shared" ca="1" si="228"/>
        <v>0</v>
      </c>
      <c r="UGW26" s="389">
        <f t="shared" ca="1" si="228"/>
        <v>0</v>
      </c>
      <c r="UGX26" s="389">
        <f t="shared" ca="1" si="228"/>
        <v>0</v>
      </c>
      <c r="UGY26" s="389">
        <f t="shared" ca="1" si="228"/>
        <v>0</v>
      </c>
      <c r="UGZ26" s="389">
        <f t="shared" ca="1" si="228"/>
        <v>0</v>
      </c>
      <c r="UHA26" s="389">
        <f t="shared" ca="1" si="228"/>
        <v>0</v>
      </c>
      <c r="UHB26" s="389">
        <f t="shared" ca="1" si="228"/>
        <v>0</v>
      </c>
      <c r="UHC26" s="389">
        <f t="shared" ca="1" si="228"/>
        <v>0</v>
      </c>
      <c r="UHD26" s="389">
        <f t="shared" ca="1" si="228"/>
        <v>0</v>
      </c>
      <c r="UHE26" s="389">
        <f t="shared" ca="1" si="228"/>
        <v>0</v>
      </c>
      <c r="UHF26" s="389">
        <f t="shared" ca="1" si="228"/>
        <v>0</v>
      </c>
      <c r="UHG26" s="389">
        <f t="shared" ca="1" si="228"/>
        <v>0</v>
      </c>
      <c r="UHH26" s="389">
        <f t="shared" ca="1" si="228"/>
        <v>0</v>
      </c>
      <c r="UHI26" s="389">
        <f t="shared" ca="1" si="228"/>
        <v>0</v>
      </c>
      <c r="UHJ26" s="389">
        <f t="shared" ca="1" si="228"/>
        <v>0</v>
      </c>
      <c r="UHK26" s="389">
        <f t="shared" ca="1" si="228"/>
        <v>0</v>
      </c>
      <c r="UHL26" s="389">
        <f t="shared" ca="1" si="228"/>
        <v>0</v>
      </c>
      <c r="UHM26" s="389">
        <f t="shared" ca="1" si="228"/>
        <v>0</v>
      </c>
      <c r="UHN26" s="389">
        <f t="shared" ca="1" si="228"/>
        <v>0</v>
      </c>
      <c r="UHO26" s="389">
        <f t="shared" ca="1" si="228"/>
        <v>0</v>
      </c>
      <c r="UHP26" s="389">
        <f t="shared" ca="1" si="228"/>
        <v>0</v>
      </c>
      <c r="UHQ26" s="389">
        <f t="shared" ca="1" si="228"/>
        <v>0</v>
      </c>
      <c r="UHR26" s="389">
        <f t="shared" ca="1" si="228"/>
        <v>0</v>
      </c>
      <c r="UHS26" s="389">
        <f t="shared" ca="1" si="228"/>
        <v>0</v>
      </c>
      <c r="UHT26" s="389">
        <f t="shared" ca="1" si="228"/>
        <v>0</v>
      </c>
      <c r="UHU26" s="389">
        <f t="shared" ca="1" si="228"/>
        <v>0</v>
      </c>
      <c r="UHV26" s="389">
        <f t="shared" ca="1" si="228"/>
        <v>0</v>
      </c>
      <c r="UHW26" s="389">
        <f t="shared" ca="1" si="228"/>
        <v>0</v>
      </c>
      <c r="UHX26" s="389">
        <f t="shared" ca="1" si="228"/>
        <v>0</v>
      </c>
      <c r="UHY26" s="389">
        <f t="shared" ca="1" si="228"/>
        <v>0</v>
      </c>
      <c r="UHZ26" s="389">
        <f t="shared" ca="1" si="228"/>
        <v>0</v>
      </c>
      <c r="UIA26" s="389">
        <f t="shared" ca="1" si="228"/>
        <v>0</v>
      </c>
      <c r="UIB26" s="389">
        <f t="shared" ca="1" si="228"/>
        <v>0</v>
      </c>
      <c r="UIC26" s="389">
        <f t="shared" ca="1" si="228"/>
        <v>0</v>
      </c>
      <c r="UID26" s="389">
        <f t="shared" ca="1" si="228"/>
        <v>0</v>
      </c>
      <c r="UIE26" s="389">
        <f t="shared" ca="1" si="228"/>
        <v>0</v>
      </c>
      <c r="UIF26" s="389">
        <f t="shared" ca="1" si="228"/>
        <v>0</v>
      </c>
      <c r="UIG26" s="389">
        <f t="shared" ca="1" si="228"/>
        <v>0</v>
      </c>
      <c r="UIH26" s="389">
        <f t="shared" ca="1" si="228"/>
        <v>0</v>
      </c>
      <c r="UII26" s="389">
        <f t="shared" ca="1" si="228"/>
        <v>0</v>
      </c>
      <c r="UIJ26" s="389">
        <f t="shared" ca="1" si="228"/>
        <v>0</v>
      </c>
      <c r="UIK26" s="389">
        <f t="shared" ca="1" si="228"/>
        <v>0</v>
      </c>
      <c r="UIL26" s="389">
        <f t="shared" ca="1" si="228"/>
        <v>0</v>
      </c>
      <c r="UIM26" s="389">
        <f t="shared" ca="1" si="228"/>
        <v>0</v>
      </c>
      <c r="UIN26" s="389">
        <f t="shared" ca="1" si="228"/>
        <v>0</v>
      </c>
      <c r="UIO26" s="389">
        <f t="shared" ca="1" si="228"/>
        <v>0</v>
      </c>
      <c r="UIP26" s="389">
        <f t="shared" ca="1" si="228"/>
        <v>0</v>
      </c>
      <c r="UIQ26" s="389">
        <f t="shared" ca="1" si="228"/>
        <v>0</v>
      </c>
      <c r="UIR26" s="389">
        <f t="shared" ca="1" si="228"/>
        <v>0</v>
      </c>
      <c r="UIS26" s="389">
        <f t="shared" ca="1" si="228"/>
        <v>0</v>
      </c>
      <c r="UIT26" s="389">
        <f t="shared" ca="1" si="228"/>
        <v>0</v>
      </c>
      <c r="UIU26" s="389">
        <f t="shared" ca="1" si="228"/>
        <v>0</v>
      </c>
      <c r="UIV26" s="389">
        <f t="shared" ca="1" si="228"/>
        <v>0</v>
      </c>
      <c r="UIW26" s="389">
        <f t="shared" ca="1" si="228"/>
        <v>0</v>
      </c>
      <c r="UIX26" s="389">
        <f t="shared" ca="1" si="228"/>
        <v>0</v>
      </c>
      <c r="UIY26" s="389">
        <f t="shared" ca="1" si="228"/>
        <v>0</v>
      </c>
      <c r="UIZ26" s="389">
        <f t="shared" ca="1" si="228"/>
        <v>0</v>
      </c>
      <c r="UJA26" s="389">
        <f t="shared" ca="1" si="228"/>
        <v>0</v>
      </c>
      <c r="UJB26" s="389">
        <f t="shared" ca="1" si="228"/>
        <v>0</v>
      </c>
      <c r="UJC26" s="389">
        <f t="shared" ca="1" si="228"/>
        <v>0</v>
      </c>
      <c r="UJD26" s="389">
        <f t="shared" ca="1" si="228"/>
        <v>0</v>
      </c>
      <c r="UJE26" s="389">
        <f t="shared" ref="UJE26:ULP26" ca="1" si="229">UJE26</f>
        <v>0</v>
      </c>
      <c r="UJF26" s="389">
        <f t="shared" ca="1" si="229"/>
        <v>0</v>
      </c>
      <c r="UJG26" s="389">
        <f t="shared" ca="1" si="229"/>
        <v>0</v>
      </c>
      <c r="UJH26" s="389">
        <f t="shared" ca="1" si="229"/>
        <v>0</v>
      </c>
      <c r="UJI26" s="389">
        <f t="shared" ca="1" si="229"/>
        <v>0</v>
      </c>
      <c r="UJJ26" s="389">
        <f t="shared" ca="1" si="229"/>
        <v>0</v>
      </c>
      <c r="UJK26" s="389">
        <f t="shared" ca="1" si="229"/>
        <v>0</v>
      </c>
      <c r="UJL26" s="389">
        <f t="shared" ca="1" si="229"/>
        <v>0</v>
      </c>
      <c r="UJM26" s="389">
        <f t="shared" ca="1" si="229"/>
        <v>0</v>
      </c>
      <c r="UJN26" s="389">
        <f t="shared" ca="1" si="229"/>
        <v>0</v>
      </c>
      <c r="UJO26" s="389">
        <f t="shared" ca="1" si="229"/>
        <v>0</v>
      </c>
      <c r="UJP26" s="389">
        <f t="shared" ca="1" si="229"/>
        <v>0</v>
      </c>
      <c r="UJQ26" s="389">
        <f t="shared" ca="1" si="229"/>
        <v>0</v>
      </c>
      <c r="UJR26" s="389">
        <f t="shared" ca="1" si="229"/>
        <v>0</v>
      </c>
      <c r="UJS26" s="389">
        <f t="shared" ca="1" si="229"/>
        <v>0</v>
      </c>
      <c r="UJT26" s="389">
        <f t="shared" ca="1" si="229"/>
        <v>0</v>
      </c>
      <c r="UJU26" s="389">
        <f t="shared" ca="1" si="229"/>
        <v>0</v>
      </c>
      <c r="UJV26" s="389">
        <f t="shared" ca="1" si="229"/>
        <v>0</v>
      </c>
      <c r="UJW26" s="389">
        <f t="shared" ca="1" si="229"/>
        <v>0</v>
      </c>
      <c r="UJX26" s="389">
        <f t="shared" ca="1" si="229"/>
        <v>0</v>
      </c>
      <c r="UJY26" s="389">
        <f t="shared" ca="1" si="229"/>
        <v>0</v>
      </c>
      <c r="UJZ26" s="389">
        <f t="shared" ca="1" si="229"/>
        <v>0</v>
      </c>
      <c r="UKA26" s="389">
        <f t="shared" ca="1" si="229"/>
        <v>0</v>
      </c>
      <c r="UKB26" s="389">
        <f t="shared" ca="1" si="229"/>
        <v>0</v>
      </c>
      <c r="UKC26" s="389">
        <f t="shared" ca="1" si="229"/>
        <v>0</v>
      </c>
      <c r="UKD26" s="389">
        <f t="shared" ca="1" si="229"/>
        <v>0</v>
      </c>
      <c r="UKE26" s="389">
        <f t="shared" ca="1" si="229"/>
        <v>0</v>
      </c>
      <c r="UKF26" s="389">
        <f t="shared" ca="1" si="229"/>
        <v>0</v>
      </c>
      <c r="UKG26" s="389">
        <f t="shared" ca="1" si="229"/>
        <v>0</v>
      </c>
      <c r="UKH26" s="389">
        <f t="shared" ca="1" si="229"/>
        <v>0</v>
      </c>
      <c r="UKI26" s="389">
        <f t="shared" ca="1" si="229"/>
        <v>0</v>
      </c>
      <c r="UKJ26" s="389">
        <f t="shared" ca="1" si="229"/>
        <v>0</v>
      </c>
      <c r="UKK26" s="389">
        <f t="shared" ca="1" si="229"/>
        <v>0</v>
      </c>
      <c r="UKL26" s="389">
        <f t="shared" ca="1" si="229"/>
        <v>0</v>
      </c>
      <c r="UKM26" s="389">
        <f t="shared" ca="1" si="229"/>
        <v>0</v>
      </c>
      <c r="UKN26" s="389">
        <f t="shared" ca="1" si="229"/>
        <v>0</v>
      </c>
      <c r="UKO26" s="389">
        <f t="shared" ca="1" si="229"/>
        <v>0</v>
      </c>
      <c r="UKP26" s="389">
        <f t="shared" ca="1" si="229"/>
        <v>0</v>
      </c>
      <c r="UKQ26" s="389">
        <f t="shared" ca="1" si="229"/>
        <v>0</v>
      </c>
      <c r="UKR26" s="389">
        <f t="shared" ca="1" si="229"/>
        <v>0</v>
      </c>
      <c r="UKS26" s="389">
        <f t="shared" ca="1" si="229"/>
        <v>0</v>
      </c>
      <c r="UKT26" s="389">
        <f t="shared" ca="1" si="229"/>
        <v>0</v>
      </c>
      <c r="UKU26" s="389">
        <f t="shared" ca="1" si="229"/>
        <v>0</v>
      </c>
      <c r="UKV26" s="389">
        <f t="shared" ca="1" si="229"/>
        <v>0</v>
      </c>
      <c r="UKW26" s="389">
        <f t="shared" ca="1" si="229"/>
        <v>0</v>
      </c>
      <c r="UKX26" s="389">
        <f t="shared" ca="1" si="229"/>
        <v>0</v>
      </c>
      <c r="UKY26" s="389">
        <f t="shared" ca="1" si="229"/>
        <v>0</v>
      </c>
      <c r="UKZ26" s="389">
        <f t="shared" ca="1" si="229"/>
        <v>0</v>
      </c>
      <c r="ULA26" s="389">
        <f t="shared" ca="1" si="229"/>
        <v>0</v>
      </c>
      <c r="ULB26" s="389">
        <f t="shared" ca="1" si="229"/>
        <v>0</v>
      </c>
      <c r="ULC26" s="389">
        <f t="shared" ca="1" si="229"/>
        <v>0</v>
      </c>
      <c r="ULD26" s="389">
        <f t="shared" ca="1" si="229"/>
        <v>0</v>
      </c>
      <c r="ULE26" s="389">
        <f t="shared" ca="1" si="229"/>
        <v>0</v>
      </c>
      <c r="ULF26" s="389">
        <f t="shared" ca="1" si="229"/>
        <v>0</v>
      </c>
      <c r="ULG26" s="389">
        <f t="shared" ca="1" si="229"/>
        <v>0</v>
      </c>
      <c r="ULH26" s="389">
        <f t="shared" ca="1" si="229"/>
        <v>0</v>
      </c>
      <c r="ULI26" s="389">
        <f t="shared" ca="1" si="229"/>
        <v>0</v>
      </c>
      <c r="ULJ26" s="389">
        <f t="shared" ca="1" si="229"/>
        <v>0</v>
      </c>
      <c r="ULK26" s="389">
        <f t="shared" ca="1" si="229"/>
        <v>0</v>
      </c>
      <c r="ULL26" s="389">
        <f t="shared" ca="1" si="229"/>
        <v>0</v>
      </c>
      <c r="ULM26" s="389">
        <f t="shared" ca="1" si="229"/>
        <v>0</v>
      </c>
      <c r="ULN26" s="389">
        <f t="shared" ca="1" si="229"/>
        <v>0</v>
      </c>
      <c r="ULO26" s="389">
        <f t="shared" ca="1" si="229"/>
        <v>0</v>
      </c>
      <c r="ULP26" s="389">
        <f t="shared" ca="1" si="229"/>
        <v>0</v>
      </c>
      <c r="ULQ26" s="389">
        <f t="shared" ref="ULQ26:UOB26" ca="1" si="230">ULQ26</f>
        <v>0</v>
      </c>
      <c r="ULR26" s="389">
        <f t="shared" ca="1" si="230"/>
        <v>0</v>
      </c>
      <c r="ULS26" s="389">
        <f t="shared" ca="1" si="230"/>
        <v>0</v>
      </c>
      <c r="ULT26" s="389">
        <f t="shared" ca="1" si="230"/>
        <v>0</v>
      </c>
      <c r="ULU26" s="389">
        <f t="shared" ca="1" si="230"/>
        <v>0</v>
      </c>
      <c r="ULV26" s="389">
        <f t="shared" ca="1" si="230"/>
        <v>0</v>
      </c>
      <c r="ULW26" s="389">
        <f t="shared" ca="1" si="230"/>
        <v>0</v>
      </c>
      <c r="ULX26" s="389">
        <f t="shared" ca="1" si="230"/>
        <v>0</v>
      </c>
      <c r="ULY26" s="389">
        <f t="shared" ca="1" si="230"/>
        <v>0</v>
      </c>
      <c r="ULZ26" s="389">
        <f t="shared" ca="1" si="230"/>
        <v>0</v>
      </c>
      <c r="UMA26" s="389">
        <f t="shared" ca="1" si="230"/>
        <v>0</v>
      </c>
      <c r="UMB26" s="389">
        <f t="shared" ca="1" si="230"/>
        <v>0</v>
      </c>
      <c r="UMC26" s="389">
        <f t="shared" ca="1" si="230"/>
        <v>0</v>
      </c>
      <c r="UMD26" s="389">
        <f t="shared" ca="1" si="230"/>
        <v>0</v>
      </c>
      <c r="UME26" s="389">
        <f t="shared" ca="1" si="230"/>
        <v>0</v>
      </c>
      <c r="UMF26" s="389">
        <f t="shared" ca="1" si="230"/>
        <v>0</v>
      </c>
      <c r="UMG26" s="389">
        <f t="shared" ca="1" si="230"/>
        <v>0</v>
      </c>
      <c r="UMH26" s="389">
        <f t="shared" ca="1" si="230"/>
        <v>0</v>
      </c>
      <c r="UMI26" s="389">
        <f t="shared" ca="1" si="230"/>
        <v>0</v>
      </c>
      <c r="UMJ26" s="389">
        <f t="shared" ca="1" si="230"/>
        <v>0</v>
      </c>
      <c r="UMK26" s="389">
        <f t="shared" ca="1" si="230"/>
        <v>0</v>
      </c>
      <c r="UML26" s="389">
        <f t="shared" ca="1" si="230"/>
        <v>0</v>
      </c>
      <c r="UMM26" s="389">
        <f t="shared" ca="1" si="230"/>
        <v>0</v>
      </c>
      <c r="UMN26" s="389">
        <f t="shared" ca="1" si="230"/>
        <v>0</v>
      </c>
      <c r="UMO26" s="389">
        <f t="shared" ca="1" si="230"/>
        <v>0</v>
      </c>
      <c r="UMP26" s="389">
        <f t="shared" ca="1" si="230"/>
        <v>0</v>
      </c>
      <c r="UMQ26" s="389">
        <f t="shared" ca="1" si="230"/>
        <v>0</v>
      </c>
      <c r="UMR26" s="389">
        <f t="shared" ca="1" si="230"/>
        <v>0</v>
      </c>
      <c r="UMS26" s="389">
        <f t="shared" ca="1" si="230"/>
        <v>0</v>
      </c>
      <c r="UMT26" s="389">
        <f t="shared" ca="1" si="230"/>
        <v>0</v>
      </c>
      <c r="UMU26" s="389">
        <f t="shared" ca="1" si="230"/>
        <v>0</v>
      </c>
      <c r="UMV26" s="389">
        <f t="shared" ca="1" si="230"/>
        <v>0</v>
      </c>
      <c r="UMW26" s="389">
        <f t="shared" ca="1" si="230"/>
        <v>0</v>
      </c>
      <c r="UMX26" s="389">
        <f t="shared" ca="1" si="230"/>
        <v>0</v>
      </c>
      <c r="UMY26" s="389">
        <f t="shared" ca="1" si="230"/>
        <v>0</v>
      </c>
      <c r="UMZ26" s="389">
        <f t="shared" ca="1" si="230"/>
        <v>0</v>
      </c>
      <c r="UNA26" s="389">
        <f t="shared" ca="1" si="230"/>
        <v>0</v>
      </c>
      <c r="UNB26" s="389">
        <f t="shared" ca="1" si="230"/>
        <v>0</v>
      </c>
      <c r="UNC26" s="389">
        <f t="shared" ca="1" si="230"/>
        <v>0</v>
      </c>
      <c r="UND26" s="389">
        <f t="shared" ca="1" si="230"/>
        <v>0</v>
      </c>
      <c r="UNE26" s="389">
        <f t="shared" ca="1" si="230"/>
        <v>0</v>
      </c>
      <c r="UNF26" s="389">
        <f t="shared" ca="1" si="230"/>
        <v>0</v>
      </c>
      <c r="UNG26" s="389">
        <f t="shared" ca="1" si="230"/>
        <v>0</v>
      </c>
      <c r="UNH26" s="389">
        <f t="shared" ca="1" si="230"/>
        <v>0</v>
      </c>
      <c r="UNI26" s="389">
        <f t="shared" ca="1" si="230"/>
        <v>0</v>
      </c>
      <c r="UNJ26" s="389">
        <f t="shared" ca="1" si="230"/>
        <v>0</v>
      </c>
      <c r="UNK26" s="389">
        <f t="shared" ca="1" si="230"/>
        <v>0</v>
      </c>
      <c r="UNL26" s="389">
        <f t="shared" ca="1" si="230"/>
        <v>0</v>
      </c>
      <c r="UNM26" s="389">
        <f t="shared" ca="1" si="230"/>
        <v>0</v>
      </c>
      <c r="UNN26" s="389">
        <f t="shared" ca="1" si="230"/>
        <v>0</v>
      </c>
      <c r="UNO26" s="389">
        <f t="shared" ca="1" si="230"/>
        <v>0</v>
      </c>
      <c r="UNP26" s="389">
        <f t="shared" ca="1" si="230"/>
        <v>0</v>
      </c>
      <c r="UNQ26" s="389">
        <f t="shared" ca="1" si="230"/>
        <v>0</v>
      </c>
      <c r="UNR26" s="389">
        <f t="shared" ca="1" si="230"/>
        <v>0</v>
      </c>
      <c r="UNS26" s="389">
        <f t="shared" ca="1" si="230"/>
        <v>0</v>
      </c>
      <c r="UNT26" s="389">
        <f t="shared" ca="1" si="230"/>
        <v>0</v>
      </c>
      <c r="UNU26" s="389">
        <f t="shared" ca="1" si="230"/>
        <v>0</v>
      </c>
      <c r="UNV26" s="389">
        <f t="shared" ca="1" si="230"/>
        <v>0</v>
      </c>
      <c r="UNW26" s="389">
        <f t="shared" ca="1" si="230"/>
        <v>0</v>
      </c>
      <c r="UNX26" s="389">
        <f t="shared" ca="1" si="230"/>
        <v>0</v>
      </c>
      <c r="UNY26" s="389">
        <f t="shared" ca="1" si="230"/>
        <v>0</v>
      </c>
      <c r="UNZ26" s="389">
        <f t="shared" ca="1" si="230"/>
        <v>0</v>
      </c>
      <c r="UOA26" s="389">
        <f t="shared" ca="1" si="230"/>
        <v>0</v>
      </c>
      <c r="UOB26" s="389">
        <f t="shared" ca="1" si="230"/>
        <v>0</v>
      </c>
      <c r="UOC26" s="389">
        <f t="shared" ref="UOC26:UQN26" ca="1" si="231">UOC26</f>
        <v>0</v>
      </c>
      <c r="UOD26" s="389">
        <f t="shared" ca="1" si="231"/>
        <v>0</v>
      </c>
      <c r="UOE26" s="389">
        <f t="shared" ca="1" si="231"/>
        <v>0</v>
      </c>
      <c r="UOF26" s="389">
        <f t="shared" ca="1" si="231"/>
        <v>0</v>
      </c>
      <c r="UOG26" s="389">
        <f t="shared" ca="1" si="231"/>
        <v>0</v>
      </c>
      <c r="UOH26" s="389">
        <f t="shared" ca="1" si="231"/>
        <v>0</v>
      </c>
      <c r="UOI26" s="389">
        <f t="shared" ca="1" si="231"/>
        <v>0</v>
      </c>
      <c r="UOJ26" s="389">
        <f t="shared" ca="1" si="231"/>
        <v>0</v>
      </c>
      <c r="UOK26" s="389">
        <f t="shared" ca="1" si="231"/>
        <v>0</v>
      </c>
      <c r="UOL26" s="389">
        <f t="shared" ca="1" si="231"/>
        <v>0</v>
      </c>
      <c r="UOM26" s="389">
        <f t="shared" ca="1" si="231"/>
        <v>0</v>
      </c>
      <c r="UON26" s="389">
        <f t="shared" ca="1" si="231"/>
        <v>0</v>
      </c>
      <c r="UOO26" s="389">
        <f t="shared" ca="1" si="231"/>
        <v>0</v>
      </c>
      <c r="UOP26" s="389">
        <f t="shared" ca="1" si="231"/>
        <v>0</v>
      </c>
      <c r="UOQ26" s="389">
        <f t="shared" ca="1" si="231"/>
        <v>0</v>
      </c>
      <c r="UOR26" s="389">
        <f t="shared" ca="1" si="231"/>
        <v>0</v>
      </c>
      <c r="UOS26" s="389">
        <f t="shared" ca="1" si="231"/>
        <v>0</v>
      </c>
      <c r="UOT26" s="389">
        <f t="shared" ca="1" si="231"/>
        <v>0</v>
      </c>
      <c r="UOU26" s="389">
        <f t="shared" ca="1" si="231"/>
        <v>0</v>
      </c>
      <c r="UOV26" s="389">
        <f t="shared" ca="1" si="231"/>
        <v>0</v>
      </c>
      <c r="UOW26" s="389">
        <f t="shared" ca="1" si="231"/>
        <v>0</v>
      </c>
      <c r="UOX26" s="389">
        <f t="shared" ca="1" si="231"/>
        <v>0</v>
      </c>
      <c r="UOY26" s="389">
        <f t="shared" ca="1" si="231"/>
        <v>0</v>
      </c>
      <c r="UOZ26" s="389">
        <f t="shared" ca="1" si="231"/>
        <v>0</v>
      </c>
      <c r="UPA26" s="389">
        <f t="shared" ca="1" si="231"/>
        <v>0</v>
      </c>
      <c r="UPB26" s="389">
        <f t="shared" ca="1" si="231"/>
        <v>0</v>
      </c>
      <c r="UPC26" s="389">
        <f t="shared" ca="1" si="231"/>
        <v>0</v>
      </c>
      <c r="UPD26" s="389">
        <f t="shared" ca="1" si="231"/>
        <v>0</v>
      </c>
      <c r="UPE26" s="389">
        <f t="shared" ca="1" si="231"/>
        <v>0</v>
      </c>
      <c r="UPF26" s="389">
        <f t="shared" ca="1" si="231"/>
        <v>0</v>
      </c>
      <c r="UPG26" s="389">
        <f t="shared" ca="1" si="231"/>
        <v>0</v>
      </c>
      <c r="UPH26" s="389">
        <f t="shared" ca="1" si="231"/>
        <v>0</v>
      </c>
      <c r="UPI26" s="389">
        <f t="shared" ca="1" si="231"/>
        <v>0</v>
      </c>
      <c r="UPJ26" s="389">
        <f t="shared" ca="1" si="231"/>
        <v>0</v>
      </c>
      <c r="UPK26" s="389">
        <f t="shared" ca="1" si="231"/>
        <v>0</v>
      </c>
      <c r="UPL26" s="389">
        <f t="shared" ca="1" si="231"/>
        <v>0</v>
      </c>
      <c r="UPM26" s="389">
        <f t="shared" ca="1" si="231"/>
        <v>0</v>
      </c>
      <c r="UPN26" s="389">
        <f t="shared" ca="1" si="231"/>
        <v>0</v>
      </c>
      <c r="UPO26" s="389">
        <f t="shared" ca="1" si="231"/>
        <v>0</v>
      </c>
      <c r="UPP26" s="389">
        <f t="shared" ca="1" si="231"/>
        <v>0</v>
      </c>
      <c r="UPQ26" s="389">
        <f t="shared" ca="1" si="231"/>
        <v>0</v>
      </c>
      <c r="UPR26" s="389">
        <f t="shared" ca="1" si="231"/>
        <v>0</v>
      </c>
      <c r="UPS26" s="389">
        <f t="shared" ca="1" si="231"/>
        <v>0</v>
      </c>
      <c r="UPT26" s="389">
        <f t="shared" ca="1" si="231"/>
        <v>0</v>
      </c>
      <c r="UPU26" s="389">
        <f t="shared" ca="1" si="231"/>
        <v>0</v>
      </c>
      <c r="UPV26" s="389">
        <f t="shared" ca="1" si="231"/>
        <v>0</v>
      </c>
      <c r="UPW26" s="389">
        <f t="shared" ca="1" si="231"/>
        <v>0</v>
      </c>
      <c r="UPX26" s="389">
        <f t="shared" ca="1" si="231"/>
        <v>0</v>
      </c>
      <c r="UPY26" s="389">
        <f t="shared" ca="1" si="231"/>
        <v>0</v>
      </c>
      <c r="UPZ26" s="389">
        <f t="shared" ca="1" si="231"/>
        <v>0</v>
      </c>
      <c r="UQA26" s="389">
        <f t="shared" ca="1" si="231"/>
        <v>0</v>
      </c>
      <c r="UQB26" s="389">
        <f t="shared" ca="1" si="231"/>
        <v>0</v>
      </c>
      <c r="UQC26" s="389">
        <f t="shared" ca="1" si="231"/>
        <v>0</v>
      </c>
      <c r="UQD26" s="389">
        <f t="shared" ca="1" si="231"/>
        <v>0</v>
      </c>
      <c r="UQE26" s="389">
        <f t="shared" ca="1" si="231"/>
        <v>0</v>
      </c>
      <c r="UQF26" s="389">
        <f t="shared" ca="1" si="231"/>
        <v>0</v>
      </c>
      <c r="UQG26" s="389">
        <f t="shared" ca="1" si="231"/>
        <v>0</v>
      </c>
      <c r="UQH26" s="389">
        <f t="shared" ca="1" si="231"/>
        <v>0</v>
      </c>
      <c r="UQI26" s="389">
        <f t="shared" ca="1" si="231"/>
        <v>0</v>
      </c>
      <c r="UQJ26" s="389">
        <f t="shared" ca="1" si="231"/>
        <v>0</v>
      </c>
      <c r="UQK26" s="389">
        <f t="shared" ca="1" si="231"/>
        <v>0</v>
      </c>
      <c r="UQL26" s="389">
        <f t="shared" ca="1" si="231"/>
        <v>0</v>
      </c>
      <c r="UQM26" s="389">
        <f t="shared" ca="1" si="231"/>
        <v>0</v>
      </c>
      <c r="UQN26" s="389">
        <f t="shared" ca="1" si="231"/>
        <v>0</v>
      </c>
      <c r="UQO26" s="389">
        <f t="shared" ref="UQO26:USZ26" ca="1" si="232">UQO26</f>
        <v>0</v>
      </c>
      <c r="UQP26" s="389">
        <f t="shared" ca="1" si="232"/>
        <v>0</v>
      </c>
      <c r="UQQ26" s="389">
        <f t="shared" ca="1" si="232"/>
        <v>0</v>
      </c>
      <c r="UQR26" s="389">
        <f t="shared" ca="1" si="232"/>
        <v>0</v>
      </c>
      <c r="UQS26" s="389">
        <f t="shared" ca="1" si="232"/>
        <v>0</v>
      </c>
      <c r="UQT26" s="389">
        <f t="shared" ca="1" si="232"/>
        <v>0</v>
      </c>
      <c r="UQU26" s="389">
        <f t="shared" ca="1" si="232"/>
        <v>0</v>
      </c>
      <c r="UQV26" s="389">
        <f t="shared" ca="1" si="232"/>
        <v>0</v>
      </c>
      <c r="UQW26" s="389">
        <f t="shared" ca="1" si="232"/>
        <v>0</v>
      </c>
      <c r="UQX26" s="389">
        <f t="shared" ca="1" si="232"/>
        <v>0</v>
      </c>
      <c r="UQY26" s="389">
        <f t="shared" ca="1" si="232"/>
        <v>0</v>
      </c>
      <c r="UQZ26" s="389">
        <f t="shared" ca="1" si="232"/>
        <v>0</v>
      </c>
      <c r="URA26" s="389">
        <f t="shared" ca="1" si="232"/>
        <v>0</v>
      </c>
      <c r="URB26" s="389">
        <f t="shared" ca="1" si="232"/>
        <v>0</v>
      </c>
      <c r="URC26" s="389">
        <f t="shared" ca="1" si="232"/>
        <v>0</v>
      </c>
      <c r="URD26" s="389">
        <f t="shared" ca="1" si="232"/>
        <v>0</v>
      </c>
      <c r="URE26" s="389">
        <f t="shared" ca="1" si="232"/>
        <v>0</v>
      </c>
      <c r="URF26" s="389">
        <f t="shared" ca="1" si="232"/>
        <v>0</v>
      </c>
      <c r="URG26" s="389">
        <f t="shared" ca="1" si="232"/>
        <v>0</v>
      </c>
      <c r="URH26" s="389">
        <f t="shared" ca="1" si="232"/>
        <v>0</v>
      </c>
      <c r="URI26" s="389">
        <f t="shared" ca="1" si="232"/>
        <v>0</v>
      </c>
      <c r="URJ26" s="389">
        <f t="shared" ca="1" si="232"/>
        <v>0</v>
      </c>
      <c r="URK26" s="389">
        <f t="shared" ca="1" si="232"/>
        <v>0</v>
      </c>
      <c r="URL26" s="389">
        <f t="shared" ca="1" si="232"/>
        <v>0</v>
      </c>
      <c r="URM26" s="389">
        <f t="shared" ca="1" si="232"/>
        <v>0</v>
      </c>
      <c r="URN26" s="389">
        <f t="shared" ca="1" si="232"/>
        <v>0</v>
      </c>
      <c r="URO26" s="389">
        <f t="shared" ca="1" si="232"/>
        <v>0</v>
      </c>
      <c r="URP26" s="389">
        <f t="shared" ca="1" si="232"/>
        <v>0</v>
      </c>
      <c r="URQ26" s="389">
        <f t="shared" ca="1" si="232"/>
        <v>0</v>
      </c>
      <c r="URR26" s="389">
        <f t="shared" ca="1" si="232"/>
        <v>0</v>
      </c>
      <c r="URS26" s="389">
        <f t="shared" ca="1" si="232"/>
        <v>0</v>
      </c>
      <c r="URT26" s="389">
        <f t="shared" ca="1" si="232"/>
        <v>0</v>
      </c>
      <c r="URU26" s="389">
        <f t="shared" ca="1" si="232"/>
        <v>0</v>
      </c>
      <c r="URV26" s="389">
        <f t="shared" ca="1" si="232"/>
        <v>0</v>
      </c>
      <c r="URW26" s="389">
        <f t="shared" ca="1" si="232"/>
        <v>0</v>
      </c>
      <c r="URX26" s="389">
        <f t="shared" ca="1" si="232"/>
        <v>0</v>
      </c>
      <c r="URY26" s="389">
        <f t="shared" ca="1" si="232"/>
        <v>0</v>
      </c>
      <c r="URZ26" s="389">
        <f t="shared" ca="1" si="232"/>
        <v>0</v>
      </c>
      <c r="USA26" s="389">
        <f t="shared" ca="1" si="232"/>
        <v>0</v>
      </c>
      <c r="USB26" s="389">
        <f t="shared" ca="1" si="232"/>
        <v>0</v>
      </c>
      <c r="USC26" s="389">
        <f t="shared" ca="1" si="232"/>
        <v>0</v>
      </c>
      <c r="USD26" s="389">
        <f t="shared" ca="1" si="232"/>
        <v>0</v>
      </c>
      <c r="USE26" s="389">
        <f t="shared" ca="1" si="232"/>
        <v>0</v>
      </c>
      <c r="USF26" s="389">
        <f t="shared" ca="1" si="232"/>
        <v>0</v>
      </c>
      <c r="USG26" s="389">
        <f t="shared" ca="1" si="232"/>
        <v>0</v>
      </c>
      <c r="USH26" s="389">
        <f t="shared" ca="1" si="232"/>
        <v>0</v>
      </c>
      <c r="USI26" s="389">
        <f t="shared" ca="1" si="232"/>
        <v>0</v>
      </c>
      <c r="USJ26" s="389">
        <f t="shared" ca="1" si="232"/>
        <v>0</v>
      </c>
      <c r="USK26" s="389">
        <f t="shared" ca="1" si="232"/>
        <v>0</v>
      </c>
      <c r="USL26" s="389">
        <f t="shared" ca="1" si="232"/>
        <v>0</v>
      </c>
      <c r="USM26" s="389">
        <f t="shared" ca="1" si="232"/>
        <v>0</v>
      </c>
      <c r="USN26" s="389">
        <f t="shared" ca="1" si="232"/>
        <v>0</v>
      </c>
      <c r="USO26" s="389">
        <f t="shared" ca="1" si="232"/>
        <v>0</v>
      </c>
      <c r="USP26" s="389">
        <f t="shared" ca="1" si="232"/>
        <v>0</v>
      </c>
      <c r="USQ26" s="389">
        <f t="shared" ca="1" si="232"/>
        <v>0</v>
      </c>
      <c r="USR26" s="389">
        <f t="shared" ca="1" si="232"/>
        <v>0</v>
      </c>
      <c r="USS26" s="389">
        <f t="shared" ca="1" si="232"/>
        <v>0</v>
      </c>
      <c r="UST26" s="389">
        <f t="shared" ca="1" si="232"/>
        <v>0</v>
      </c>
      <c r="USU26" s="389">
        <f t="shared" ca="1" si="232"/>
        <v>0</v>
      </c>
      <c r="USV26" s="389">
        <f t="shared" ca="1" si="232"/>
        <v>0</v>
      </c>
      <c r="USW26" s="389">
        <f t="shared" ca="1" si="232"/>
        <v>0</v>
      </c>
      <c r="USX26" s="389">
        <f t="shared" ca="1" si="232"/>
        <v>0</v>
      </c>
      <c r="USY26" s="389">
        <f t="shared" ca="1" si="232"/>
        <v>0</v>
      </c>
      <c r="USZ26" s="389">
        <f t="shared" ca="1" si="232"/>
        <v>0</v>
      </c>
      <c r="UTA26" s="389">
        <f t="shared" ref="UTA26:UVL26" ca="1" si="233">UTA26</f>
        <v>0</v>
      </c>
      <c r="UTB26" s="389">
        <f t="shared" ca="1" si="233"/>
        <v>0</v>
      </c>
      <c r="UTC26" s="389">
        <f t="shared" ca="1" si="233"/>
        <v>0</v>
      </c>
      <c r="UTD26" s="389">
        <f t="shared" ca="1" si="233"/>
        <v>0</v>
      </c>
      <c r="UTE26" s="389">
        <f t="shared" ca="1" si="233"/>
        <v>0</v>
      </c>
      <c r="UTF26" s="389">
        <f t="shared" ca="1" si="233"/>
        <v>0</v>
      </c>
      <c r="UTG26" s="389">
        <f t="shared" ca="1" si="233"/>
        <v>0</v>
      </c>
      <c r="UTH26" s="389">
        <f t="shared" ca="1" si="233"/>
        <v>0</v>
      </c>
      <c r="UTI26" s="389">
        <f t="shared" ca="1" si="233"/>
        <v>0</v>
      </c>
      <c r="UTJ26" s="389">
        <f t="shared" ca="1" si="233"/>
        <v>0</v>
      </c>
      <c r="UTK26" s="389">
        <f t="shared" ca="1" si="233"/>
        <v>0</v>
      </c>
      <c r="UTL26" s="389">
        <f t="shared" ca="1" si="233"/>
        <v>0</v>
      </c>
      <c r="UTM26" s="389">
        <f t="shared" ca="1" si="233"/>
        <v>0</v>
      </c>
      <c r="UTN26" s="389">
        <f t="shared" ca="1" si="233"/>
        <v>0</v>
      </c>
      <c r="UTO26" s="389">
        <f t="shared" ca="1" si="233"/>
        <v>0</v>
      </c>
      <c r="UTP26" s="389">
        <f t="shared" ca="1" si="233"/>
        <v>0</v>
      </c>
      <c r="UTQ26" s="389">
        <f t="shared" ca="1" si="233"/>
        <v>0</v>
      </c>
      <c r="UTR26" s="389">
        <f t="shared" ca="1" si="233"/>
        <v>0</v>
      </c>
      <c r="UTS26" s="389">
        <f t="shared" ca="1" si="233"/>
        <v>0</v>
      </c>
      <c r="UTT26" s="389">
        <f t="shared" ca="1" si="233"/>
        <v>0</v>
      </c>
      <c r="UTU26" s="389">
        <f t="shared" ca="1" si="233"/>
        <v>0</v>
      </c>
      <c r="UTV26" s="389">
        <f t="shared" ca="1" si="233"/>
        <v>0</v>
      </c>
      <c r="UTW26" s="389">
        <f t="shared" ca="1" si="233"/>
        <v>0</v>
      </c>
      <c r="UTX26" s="389">
        <f t="shared" ca="1" si="233"/>
        <v>0</v>
      </c>
      <c r="UTY26" s="389">
        <f t="shared" ca="1" si="233"/>
        <v>0</v>
      </c>
      <c r="UTZ26" s="389">
        <f t="shared" ca="1" si="233"/>
        <v>0</v>
      </c>
      <c r="UUA26" s="389">
        <f t="shared" ca="1" si="233"/>
        <v>0</v>
      </c>
      <c r="UUB26" s="389">
        <f t="shared" ca="1" si="233"/>
        <v>0</v>
      </c>
      <c r="UUC26" s="389">
        <f t="shared" ca="1" si="233"/>
        <v>0</v>
      </c>
      <c r="UUD26" s="389">
        <f t="shared" ca="1" si="233"/>
        <v>0</v>
      </c>
      <c r="UUE26" s="389">
        <f t="shared" ca="1" si="233"/>
        <v>0</v>
      </c>
      <c r="UUF26" s="389">
        <f t="shared" ca="1" si="233"/>
        <v>0</v>
      </c>
      <c r="UUG26" s="389">
        <f t="shared" ca="1" si="233"/>
        <v>0</v>
      </c>
      <c r="UUH26" s="389">
        <f t="shared" ca="1" si="233"/>
        <v>0</v>
      </c>
      <c r="UUI26" s="389">
        <f t="shared" ca="1" si="233"/>
        <v>0</v>
      </c>
      <c r="UUJ26" s="389">
        <f t="shared" ca="1" si="233"/>
        <v>0</v>
      </c>
      <c r="UUK26" s="389">
        <f t="shared" ca="1" si="233"/>
        <v>0</v>
      </c>
      <c r="UUL26" s="389">
        <f t="shared" ca="1" si="233"/>
        <v>0</v>
      </c>
      <c r="UUM26" s="389">
        <f t="shared" ca="1" si="233"/>
        <v>0</v>
      </c>
      <c r="UUN26" s="389">
        <f t="shared" ca="1" si="233"/>
        <v>0</v>
      </c>
      <c r="UUO26" s="389">
        <f t="shared" ca="1" si="233"/>
        <v>0</v>
      </c>
      <c r="UUP26" s="389">
        <f t="shared" ca="1" si="233"/>
        <v>0</v>
      </c>
      <c r="UUQ26" s="389">
        <f t="shared" ca="1" si="233"/>
        <v>0</v>
      </c>
      <c r="UUR26" s="389">
        <f t="shared" ca="1" si="233"/>
        <v>0</v>
      </c>
      <c r="UUS26" s="389">
        <f t="shared" ca="1" si="233"/>
        <v>0</v>
      </c>
      <c r="UUT26" s="389">
        <f t="shared" ca="1" si="233"/>
        <v>0</v>
      </c>
      <c r="UUU26" s="389">
        <f t="shared" ca="1" si="233"/>
        <v>0</v>
      </c>
      <c r="UUV26" s="389">
        <f t="shared" ca="1" si="233"/>
        <v>0</v>
      </c>
      <c r="UUW26" s="389">
        <f t="shared" ca="1" si="233"/>
        <v>0</v>
      </c>
      <c r="UUX26" s="389">
        <f t="shared" ca="1" si="233"/>
        <v>0</v>
      </c>
      <c r="UUY26" s="389">
        <f t="shared" ca="1" si="233"/>
        <v>0</v>
      </c>
      <c r="UUZ26" s="389">
        <f t="shared" ca="1" si="233"/>
        <v>0</v>
      </c>
      <c r="UVA26" s="389">
        <f t="shared" ca="1" si="233"/>
        <v>0</v>
      </c>
      <c r="UVB26" s="389">
        <f t="shared" ca="1" si="233"/>
        <v>0</v>
      </c>
      <c r="UVC26" s="389">
        <f t="shared" ca="1" si="233"/>
        <v>0</v>
      </c>
      <c r="UVD26" s="389">
        <f t="shared" ca="1" si="233"/>
        <v>0</v>
      </c>
      <c r="UVE26" s="389">
        <f t="shared" ca="1" si="233"/>
        <v>0</v>
      </c>
      <c r="UVF26" s="389">
        <f t="shared" ca="1" si="233"/>
        <v>0</v>
      </c>
      <c r="UVG26" s="389">
        <f t="shared" ca="1" si="233"/>
        <v>0</v>
      </c>
      <c r="UVH26" s="389">
        <f t="shared" ca="1" si="233"/>
        <v>0</v>
      </c>
      <c r="UVI26" s="389">
        <f t="shared" ca="1" si="233"/>
        <v>0</v>
      </c>
      <c r="UVJ26" s="389">
        <f t="shared" ca="1" si="233"/>
        <v>0</v>
      </c>
      <c r="UVK26" s="389">
        <f t="shared" ca="1" si="233"/>
        <v>0</v>
      </c>
      <c r="UVL26" s="389">
        <f t="shared" ca="1" si="233"/>
        <v>0</v>
      </c>
      <c r="UVM26" s="389">
        <f t="shared" ref="UVM26:UXX26" ca="1" si="234">UVM26</f>
        <v>0</v>
      </c>
      <c r="UVN26" s="389">
        <f t="shared" ca="1" si="234"/>
        <v>0</v>
      </c>
      <c r="UVO26" s="389">
        <f t="shared" ca="1" si="234"/>
        <v>0</v>
      </c>
      <c r="UVP26" s="389">
        <f t="shared" ca="1" si="234"/>
        <v>0</v>
      </c>
      <c r="UVQ26" s="389">
        <f t="shared" ca="1" si="234"/>
        <v>0</v>
      </c>
      <c r="UVR26" s="389">
        <f t="shared" ca="1" si="234"/>
        <v>0</v>
      </c>
      <c r="UVS26" s="389">
        <f t="shared" ca="1" si="234"/>
        <v>0</v>
      </c>
      <c r="UVT26" s="389">
        <f t="shared" ca="1" si="234"/>
        <v>0</v>
      </c>
      <c r="UVU26" s="389">
        <f t="shared" ca="1" si="234"/>
        <v>0</v>
      </c>
      <c r="UVV26" s="389">
        <f t="shared" ca="1" si="234"/>
        <v>0</v>
      </c>
      <c r="UVW26" s="389">
        <f t="shared" ca="1" si="234"/>
        <v>0</v>
      </c>
      <c r="UVX26" s="389">
        <f t="shared" ca="1" si="234"/>
        <v>0</v>
      </c>
      <c r="UVY26" s="389">
        <f t="shared" ca="1" si="234"/>
        <v>0</v>
      </c>
      <c r="UVZ26" s="389">
        <f t="shared" ca="1" si="234"/>
        <v>0</v>
      </c>
      <c r="UWA26" s="389">
        <f t="shared" ca="1" si="234"/>
        <v>0</v>
      </c>
      <c r="UWB26" s="389">
        <f t="shared" ca="1" si="234"/>
        <v>0</v>
      </c>
      <c r="UWC26" s="389">
        <f t="shared" ca="1" si="234"/>
        <v>0</v>
      </c>
      <c r="UWD26" s="389">
        <f t="shared" ca="1" si="234"/>
        <v>0</v>
      </c>
      <c r="UWE26" s="389">
        <f t="shared" ca="1" si="234"/>
        <v>0</v>
      </c>
      <c r="UWF26" s="389">
        <f t="shared" ca="1" si="234"/>
        <v>0</v>
      </c>
      <c r="UWG26" s="389">
        <f t="shared" ca="1" si="234"/>
        <v>0</v>
      </c>
      <c r="UWH26" s="389">
        <f t="shared" ca="1" si="234"/>
        <v>0</v>
      </c>
      <c r="UWI26" s="389">
        <f t="shared" ca="1" si="234"/>
        <v>0</v>
      </c>
      <c r="UWJ26" s="389">
        <f t="shared" ca="1" si="234"/>
        <v>0</v>
      </c>
      <c r="UWK26" s="389">
        <f t="shared" ca="1" si="234"/>
        <v>0</v>
      </c>
      <c r="UWL26" s="389">
        <f t="shared" ca="1" si="234"/>
        <v>0</v>
      </c>
      <c r="UWM26" s="389">
        <f t="shared" ca="1" si="234"/>
        <v>0</v>
      </c>
      <c r="UWN26" s="389">
        <f t="shared" ca="1" si="234"/>
        <v>0</v>
      </c>
      <c r="UWO26" s="389">
        <f t="shared" ca="1" si="234"/>
        <v>0</v>
      </c>
      <c r="UWP26" s="389">
        <f t="shared" ca="1" si="234"/>
        <v>0</v>
      </c>
      <c r="UWQ26" s="389">
        <f t="shared" ca="1" si="234"/>
        <v>0</v>
      </c>
      <c r="UWR26" s="389">
        <f t="shared" ca="1" si="234"/>
        <v>0</v>
      </c>
      <c r="UWS26" s="389">
        <f t="shared" ca="1" si="234"/>
        <v>0</v>
      </c>
      <c r="UWT26" s="389">
        <f t="shared" ca="1" si="234"/>
        <v>0</v>
      </c>
      <c r="UWU26" s="389">
        <f t="shared" ca="1" si="234"/>
        <v>0</v>
      </c>
      <c r="UWV26" s="389">
        <f t="shared" ca="1" si="234"/>
        <v>0</v>
      </c>
      <c r="UWW26" s="389">
        <f t="shared" ca="1" si="234"/>
        <v>0</v>
      </c>
      <c r="UWX26" s="389">
        <f t="shared" ca="1" si="234"/>
        <v>0</v>
      </c>
      <c r="UWY26" s="389">
        <f t="shared" ca="1" si="234"/>
        <v>0</v>
      </c>
      <c r="UWZ26" s="389">
        <f t="shared" ca="1" si="234"/>
        <v>0</v>
      </c>
      <c r="UXA26" s="389">
        <f t="shared" ca="1" si="234"/>
        <v>0</v>
      </c>
      <c r="UXB26" s="389">
        <f t="shared" ca="1" si="234"/>
        <v>0</v>
      </c>
      <c r="UXC26" s="389">
        <f t="shared" ca="1" si="234"/>
        <v>0</v>
      </c>
      <c r="UXD26" s="389">
        <f t="shared" ca="1" si="234"/>
        <v>0</v>
      </c>
      <c r="UXE26" s="389">
        <f t="shared" ca="1" si="234"/>
        <v>0</v>
      </c>
      <c r="UXF26" s="389">
        <f t="shared" ca="1" si="234"/>
        <v>0</v>
      </c>
      <c r="UXG26" s="389">
        <f t="shared" ca="1" si="234"/>
        <v>0</v>
      </c>
      <c r="UXH26" s="389">
        <f t="shared" ca="1" si="234"/>
        <v>0</v>
      </c>
      <c r="UXI26" s="389">
        <f t="shared" ca="1" si="234"/>
        <v>0</v>
      </c>
      <c r="UXJ26" s="389">
        <f t="shared" ca="1" si="234"/>
        <v>0</v>
      </c>
      <c r="UXK26" s="389">
        <f t="shared" ca="1" si="234"/>
        <v>0</v>
      </c>
      <c r="UXL26" s="389">
        <f t="shared" ca="1" si="234"/>
        <v>0</v>
      </c>
      <c r="UXM26" s="389">
        <f t="shared" ca="1" si="234"/>
        <v>0</v>
      </c>
      <c r="UXN26" s="389">
        <f t="shared" ca="1" si="234"/>
        <v>0</v>
      </c>
      <c r="UXO26" s="389">
        <f t="shared" ca="1" si="234"/>
        <v>0</v>
      </c>
      <c r="UXP26" s="389">
        <f t="shared" ca="1" si="234"/>
        <v>0</v>
      </c>
      <c r="UXQ26" s="389">
        <f t="shared" ca="1" si="234"/>
        <v>0</v>
      </c>
      <c r="UXR26" s="389">
        <f t="shared" ca="1" si="234"/>
        <v>0</v>
      </c>
      <c r="UXS26" s="389">
        <f t="shared" ca="1" si="234"/>
        <v>0</v>
      </c>
      <c r="UXT26" s="389">
        <f t="shared" ca="1" si="234"/>
        <v>0</v>
      </c>
      <c r="UXU26" s="389">
        <f t="shared" ca="1" si="234"/>
        <v>0</v>
      </c>
      <c r="UXV26" s="389">
        <f t="shared" ca="1" si="234"/>
        <v>0</v>
      </c>
      <c r="UXW26" s="389">
        <f t="shared" ca="1" si="234"/>
        <v>0</v>
      </c>
      <c r="UXX26" s="389">
        <f t="shared" ca="1" si="234"/>
        <v>0</v>
      </c>
      <c r="UXY26" s="389">
        <f t="shared" ref="UXY26:VAJ26" ca="1" si="235">UXY26</f>
        <v>0</v>
      </c>
      <c r="UXZ26" s="389">
        <f t="shared" ca="1" si="235"/>
        <v>0</v>
      </c>
      <c r="UYA26" s="389">
        <f t="shared" ca="1" si="235"/>
        <v>0</v>
      </c>
      <c r="UYB26" s="389">
        <f t="shared" ca="1" si="235"/>
        <v>0</v>
      </c>
      <c r="UYC26" s="389">
        <f t="shared" ca="1" si="235"/>
        <v>0</v>
      </c>
      <c r="UYD26" s="389">
        <f t="shared" ca="1" si="235"/>
        <v>0</v>
      </c>
      <c r="UYE26" s="389">
        <f t="shared" ca="1" si="235"/>
        <v>0</v>
      </c>
      <c r="UYF26" s="389">
        <f t="shared" ca="1" si="235"/>
        <v>0</v>
      </c>
      <c r="UYG26" s="389">
        <f t="shared" ca="1" si="235"/>
        <v>0</v>
      </c>
      <c r="UYH26" s="389">
        <f t="shared" ca="1" si="235"/>
        <v>0</v>
      </c>
      <c r="UYI26" s="389">
        <f t="shared" ca="1" si="235"/>
        <v>0</v>
      </c>
      <c r="UYJ26" s="389">
        <f t="shared" ca="1" si="235"/>
        <v>0</v>
      </c>
      <c r="UYK26" s="389">
        <f t="shared" ca="1" si="235"/>
        <v>0</v>
      </c>
      <c r="UYL26" s="389">
        <f t="shared" ca="1" si="235"/>
        <v>0</v>
      </c>
      <c r="UYM26" s="389">
        <f t="shared" ca="1" si="235"/>
        <v>0</v>
      </c>
      <c r="UYN26" s="389">
        <f t="shared" ca="1" si="235"/>
        <v>0</v>
      </c>
      <c r="UYO26" s="389">
        <f t="shared" ca="1" si="235"/>
        <v>0</v>
      </c>
      <c r="UYP26" s="389">
        <f t="shared" ca="1" si="235"/>
        <v>0</v>
      </c>
      <c r="UYQ26" s="389">
        <f t="shared" ca="1" si="235"/>
        <v>0</v>
      </c>
      <c r="UYR26" s="389">
        <f t="shared" ca="1" si="235"/>
        <v>0</v>
      </c>
      <c r="UYS26" s="389">
        <f t="shared" ca="1" si="235"/>
        <v>0</v>
      </c>
      <c r="UYT26" s="389">
        <f t="shared" ca="1" si="235"/>
        <v>0</v>
      </c>
      <c r="UYU26" s="389">
        <f t="shared" ca="1" si="235"/>
        <v>0</v>
      </c>
      <c r="UYV26" s="389">
        <f t="shared" ca="1" si="235"/>
        <v>0</v>
      </c>
      <c r="UYW26" s="389">
        <f t="shared" ca="1" si="235"/>
        <v>0</v>
      </c>
      <c r="UYX26" s="389">
        <f t="shared" ca="1" si="235"/>
        <v>0</v>
      </c>
      <c r="UYY26" s="389">
        <f t="shared" ca="1" si="235"/>
        <v>0</v>
      </c>
      <c r="UYZ26" s="389">
        <f t="shared" ca="1" si="235"/>
        <v>0</v>
      </c>
      <c r="UZA26" s="389">
        <f t="shared" ca="1" si="235"/>
        <v>0</v>
      </c>
      <c r="UZB26" s="389">
        <f t="shared" ca="1" si="235"/>
        <v>0</v>
      </c>
      <c r="UZC26" s="389">
        <f t="shared" ca="1" si="235"/>
        <v>0</v>
      </c>
      <c r="UZD26" s="389">
        <f t="shared" ca="1" si="235"/>
        <v>0</v>
      </c>
      <c r="UZE26" s="389">
        <f t="shared" ca="1" si="235"/>
        <v>0</v>
      </c>
      <c r="UZF26" s="389">
        <f t="shared" ca="1" si="235"/>
        <v>0</v>
      </c>
      <c r="UZG26" s="389">
        <f t="shared" ca="1" si="235"/>
        <v>0</v>
      </c>
      <c r="UZH26" s="389">
        <f t="shared" ca="1" si="235"/>
        <v>0</v>
      </c>
      <c r="UZI26" s="389">
        <f t="shared" ca="1" si="235"/>
        <v>0</v>
      </c>
      <c r="UZJ26" s="389">
        <f t="shared" ca="1" si="235"/>
        <v>0</v>
      </c>
      <c r="UZK26" s="389">
        <f t="shared" ca="1" si="235"/>
        <v>0</v>
      </c>
      <c r="UZL26" s="389">
        <f t="shared" ca="1" si="235"/>
        <v>0</v>
      </c>
      <c r="UZM26" s="389">
        <f t="shared" ca="1" si="235"/>
        <v>0</v>
      </c>
      <c r="UZN26" s="389">
        <f t="shared" ca="1" si="235"/>
        <v>0</v>
      </c>
      <c r="UZO26" s="389">
        <f t="shared" ca="1" si="235"/>
        <v>0</v>
      </c>
      <c r="UZP26" s="389">
        <f t="shared" ca="1" si="235"/>
        <v>0</v>
      </c>
      <c r="UZQ26" s="389">
        <f t="shared" ca="1" si="235"/>
        <v>0</v>
      </c>
      <c r="UZR26" s="389">
        <f t="shared" ca="1" si="235"/>
        <v>0</v>
      </c>
      <c r="UZS26" s="389">
        <f t="shared" ca="1" si="235"/>
        <v>0</v>
      </c>
      <c r="UZT26" s="389">
        <f t="shared" ca="1" si="235"/>
        <v>0</v>
      </c>
      <c r="UZU26" s="389">
        <f t="shared" ca="1" si="235"/>
        <v>0</v>
      </c>
      <c r="UZV26" s="389">
        <f t="shared" ca="1" si="235"/>
        <v>0</v>
      </c>
      <c r="UZW26" s="389">
        <f t="shared" ca="1" si="235"/>
        <v>0</v>
      </c>
      <c r="UZX26" s="389">
        <f t="shared" ca="1" si="235"/>
        <v>0</v>
      </c>
      <c r="UZY26" s="389">
        <f t="shared" ca="1" si="235"/>
        <v>0</v>
      </c>
      <c r="UZZ26" s="389">
        <f t="shared" ca="1" si="235"/>
        <v>0</v>
      </c>
      <c r="VAA26" s="389">
        <f t="shared" ca="1" si="235"/>
        <v>0</v>
      </c>
      <c r="VAB26" s="389">
        <f t="shared" ca="1" si="235"/>
        <v>0</v>
      </c>
      <c r="VAC26" s="389">
        <f t="shared" ca="1" si="235"/>
        <v>0</v>
      </c>
      <c r="VAD26" s="389">
        <f t="shared" ca="1" si="235"/>
        <v>0</v>
      </c>
      <c r="VAE26" s="389">
        <f t="shared" ca="1" si="235"/>
        <v>0</v>
      </c>
      <c r="VAF26" s="389">
        <f t="shared" ca="1" si="235"/>
        <v>0</v>
      </c>
      <c r="VAG26" s="389">
        <f t="shared" ca="1" si="235"/>
        <v>0</v>
      </c>
      <c r="VAH26" s="389">
        <f t="shared" ca="1" si="235"/>
        <v>0</v>
      </c>
      <c r="VAI26" s="389">
        <f t="shared" ca="1" si="235"/>
        <v>0</v>
      </c>
      <c r="VAJ26" s="389">
        <f t="shared" ca="1" si="235"/>
        <v>0</v>
      </c>
      <c r="VAK26" s="389">
        <f t="shared" ref="VAK26:VCV26" ca="1" si="236">VAK26</f>
        <v>0</v>
      </c>
      <c r="VAL26" s="389">
        <f t="shared" ca="1" si="236"/>
        <v>0</v>
      </c>
      <c r="VAM26" s="389">
        <f t="shared" ca="1" si="236"/>
        <v>0</v>
      </c>
      <c r="VAN26" s="389">
        <f t="shared" ca="1" si="236"/>
        <v>0</v>
      </c>
      <c r="VAO26" s="389">
        <f t="shared" ca="1" si="236"/>
        <v>0</v>
      </c>
      <c r="VAP26" s="389">
        <f t="shared" ca="1" si="236"/>
        <v>0</v>
      </c>
      <c r="VAQ26" s="389">
        <f t="shared" ca="1" si="236"/>
        <v>0</v>
      </c>
      <c r="VAR26" s="389">
        <f t="shared" ca="1" si="236"/>
        <v>0</v>
      </c>
      <c r="VAS26" s="389">
        <f t="shared" ca="1" si="236"/>
        <v>0</v>
      </c>
      <c r="VAT26" s="389">
        <f t="shared" ca="1" si="236"/>
        <v>0</v>
      </c>
      <c r="VAU26" s="389">
        <f t="shared" ca="1" si="236"/>
        <v>0</v>
      </c>
      <c r="VAV26" s="389">
        <f t="shared" ca="1" si="236"/>
        <v>0</v>
      </c>
      <c r="VAW26" s="389">
        <f t="shared" ca="1" si="236"/>
        <v>0</v>
      </c>
      <c r="VAX26" s="389">
        <f t="shared" ca="1" si="236"/>
        <v>0</v>
      </c>
      <c r="VAY26" s="389">
        <f t="shared" ca="1" si="236"/>
        <v>0</v>
      </c>
      <c r="VAZ26" s="389">
        <f t="shared" ca="1" si="236"/>
        <v>0</v>
      </c>
      <c r="VBA26" s="389">
        <f t="shared" ca="1" si="236"/>
        <v>0</v>
      </c>
      <c r="VBB26" s="389">
        <f t="shared" ca="1" si="236"/>
        <v>0</v>
      </c>
      <c r="VBC26" s="389">
        <f t="shared" ca="1" si="236"/>
        <v>0</v>
      </c>
      <c r="VBD26" s="389">
        <f t="shared" ca="1" si="236"/>
        <v>0</v>
      </c>
      <c r="VBE26" s="389">
        <f t="shared" ca="1" si="236"/>
        <v>0</v>
      </c>
      <c r="VBF26" s="389">
        <f t="shared" ca="1" si="236"/>
        <v>0</v>
      </c>
      <c r="VBG26" s="389">
        <f t="shared" ca="1" si="236"/>
        <v>0</v>
      </c>
      <c r="VBH26" s="389">
        <f t="shared" ca="1" si="236"/>
        <v>0</v>
      </c>
      <c r="VBI26" s="389">
        <f t="shared" ca="1" si="236"/>
        <v>0</v>
      </c>
      <c r="VBJ26" s="389">
        <f t="shared" ca="1" si="236"/>
        <v>0</v>
      </c>
      <c r="VBK26" s="389">
        <f t="shared" ca="1" si="236"/>
        <v>0</v>
      </c>
      <c r="VBL26" s="389">
        <f t="shared" ca="1" si="236"/>
        <v>0</v>
      </c>
      <c r="VBM26" s="389">
        <f t="shared" ca="1" si="236"/>
        <v>0</v>
      </c>
      <c r="VBN26" s="389">
        <f t="shared" ca="1" si="236"/>
        <v>0</v>
      </c>
      <c r="VBO26" s="389">
        <f t="shared" ca="1" si="236"/>
        <v>0</v>
      </c>
      <c r="VBP26" s="389">
        <f t="shared" ca="1" si="236"/>
        <v>0</v>
      </c>
      <c r="VBQ26" s="389">
        <f t="shared" ca="1" si="236"/>
        <v>0</v>
      </c>
      <c r="VBR26" s="389">
        <f t="shared" ca="1" si="236"/>
        <v>0</v>
      </c>
      <c r="VBS26" s="389">
        <f t="shared" ca="1" si="236"/>
        <v>0</v>
      </c>
      <c r="VBT26" s="389">
        <f t="shared" ca="1" si="236"/>
        <v>0</v>
      </c>
      <c r="VBU26" s="389">
        <f t="shared" ca="1" si="236"/>
        <v>0</v>
      </c>
      <c r="VBV26" s="389">
        <f t="shared" ca="1" si="236"/>
        <v>0</v>
      </c>
      <c r="VBW26" s="389">
        <f t="shared" ca="1" si="236"/>
        <v>0</v>
      </c>
      <c r="VBX26" s="389">
        <f t="shared" ca="1" si="236"/>
        <v>0</v>
      </c>
      <c r="VBY26" s="389">
        <f t="shared" ca="1" si="236"/>
        <v>0</v>
      </c>
      <c r="VBZ26" s="389">
        <f t="shared" ca="1" si="236"/>
        <v>0</v>
      </c>
      <c r="VCA26" s="389">
        <f t="shared" ca="1" si="236"/>
        <v>0</v>
      </c>
      <c r="VCB26" s="389">
        <f t="shared" ca="1" si="236"/>
        <v>0</v>
      </c>
      <c r="VCC26" s="389">
        <f t="shared" ca="1" si="236"/>
        <v>0</v>
      </c>
      <c r="VCD26" s="389">
        <f t="shared" ca="1" si="236"/>
        <v>0</v>
      </c>
      <c r="VCE26" s="389">
        <f t="shared" ca="1" si="236"/>
        <v>0</v>
      </c>
      <c r="VCF26" s="389">
        <f t="shared" ca="1" si="236"/>
        <v>0</v>
      </c>
      <c r="VCG26" s="389">
        <f t="shared" ca="1" si="236"/>
        <v>0</v>
      </c>
      <c r="VCH26" s="389">
        <f t="shared" ca="1" si="236"/>
        <v>0</v>
      </c>
      <c r="VCI26" s="389">
        <f t="shared" ca="1" si="236"/>
        <v>0</v>
      </c>
      <c r="VCJ26" s="389">
        <f t="shared" ca="1" si="236"/>
        <v>0</v>
      </c>
      <c r="VCK26" s="389">
        <f t="shared" ca="1" si="236"/>
        <v>0</v>
      </c>
      <c r="VCL26" s="389">
        <f t="shared" ca="1" si="236"/>
        <v>0</v>
      </c>
      <c r="VCM26" s="389">
        <f t="shared" ca="1" si="236"/>
        <v>0</v>
      </c>
      <c r="VCN26" s="389">
        <f t="shared" ca="1" si="236"/>
        <v>0</v>
      </c>
      <c r="VCO26" s="389">
        <f t="shared" ca="1" si="236"/>
        <v>0</v>
      </c>
      <c r="VCP26" s="389">
        <f t="shared" ca="1" si="236"/>
        <v>0</v>
      </c>
      <c r="VCQ26" s="389">
        <f t="shared" ca="1" si="236"/>
        <v>0</v>
      </c>
      <c r="VCR26" s="389">
        <f t="shared" ca="1" si="236"/>
        <v>0</v>
      </c>
      <c r="VCS26" s="389">
        <f t="shared" ca="1" si="236"/>
        <v>0</v>
      </c>
      <c r="VCT26" s="389">
        <f t="shared" ca="1" si="236"/>
        <v>0</v>
      </c>
      <c r="VCU26" s="389">
        <f t="shared" ca="1" si="236"/>
        <v>0</v>
      </c>
      <c r="VCV26" s="389">
        <f t="shared" ca="1" si="236"/>
        <v>0</v>
      </c>
      <c r="VCW26" s="389">
        <f t="shared" ref="VCW26:VFH26" ca="1" si="237">VCW26</f>
        <v>0</v>
      </c>
      <c r="VCX26" s="389">
        <f t="shared" ca="1" si="237"/>
        <v>0</v>
      </c>
      <c r="VCY26" s="389">
        <f t="shared" ca="1" si="237"/>
        <v>0</v>
      </c>
      <c r="VCZ26" s="389">
        <f t="shared" ca="1" si="237"/>
        <v>0</v>
      </c>
      <c r="VDA26" s="389">
        <f t="shared" ca="1" si="237"/>
        <v>0</v>
      </c>
      <c r="VDB26" s="389">
        <f t="shared" ca="1" si="237"/>
        <v>0</v>
      </c>
      <c r="VDC26" s="389">
        <f t="shared" ca="1" si="237"/>
        <v>0</v>
      </c>
      <c r="VDD26" s="389">
        <f t="shared" ca="1" si="237"/>
        <v>0</v>
      </c>
      <c r="VDE26" s="389">
        <f t="shared" ca="1" si="237"/>
        <v>0</v>
      </c>
      <c r="VDF26" s="389">
        <f t="shared" ca="1" si="237"/>
        <v>0</v>
      </c>
      <c r="VDG26" s="389">
        <f t="shared" ca="1" si="237"/>
        <v>0</v>
      </c>
      <c r="VDH26" s="389">
        <f t="shared" ca="1" si="237"/>
        <v>0</v>
      </c>
      <c r="VDI26" s="389">
        <f t="shared" ca="1" si="237"/>
        <v>0</v>
      </c>
      <c r="VDJ26" s="389">
        <f t="shared" ca="1" si="237"/>
        <v>0</v>
      </c>
      <c r="VDK26" s="389">
        <f t="shared" ca="1" si="237"/>
        <v>0</v>
      </c>
      <c r="VDL26" s="389">
        <f t="shared" ca="1" si="237"/>
        <v>0</v>
      </c>
      <c r="VDM26" s="389">
        <f t="shared" ca="1" si="237"/>
        <v>0</v>
      </c>
      <c r="VDN26" s="389">
        <f t="shared" ca="1" si="237"/>
        <v>0</v>
      </c>
      <c r="VDO26" s="389">
        <f t="shared" ca="1" si="237"/>
        <v>0</v>
      </c>
      <c r="VDP26" s="389">
        <f t="shared" ca="1" si="237"/>
        <v>0</v>
      </c>
      <c r="VDQ26" s="389">
        <f t="shared" ca="1" si="237"/>
        <v>0</v>
      </c>
      <c r="VDR26" s="389">
        <f t="shared" ca="1" si="237"/>
        <v>0</v>
      </c>
      <c r="VDS26" s="389">
        <f t="shared" ca="1" si="237"/>
        <v>0</v>
      </c>
      <c r="VDT26" s="389">
        <f t="shared" ca="1" si="237"/>
        <v>0</v>
      </c>
      <c r="VDU26" s="389">
        <f t="shared" ca="1" si="237"/>
        <v>0</v>
      </c>
      <c r="VDV26" s="389">
        <f t="shared" ca="1" si="237"/>
        <v>0</v>
      </c>
      <c r="VDW26" s="389">
        <f t="shared" ca="1" si="237"/>
        <v>0</v>
      </c>
      <c r="VDX26" s="389">
        <f t="shared" ca="1" si="237"/>
        <v>0</v>
      </c>
      <c r="VDY26" s="389">
        <f t="shared" ca="1" si="237"/>
        <v>0</v>
      </c>
      <c r="VDZ26" s="389">
        <f t="shared" ca="1" si="237"/>
        <v>0</v>
      </c>
      <c r="VEA26" s="389">
        <f t="shared" ca="1" si="237"/>
        <v>0</v>
      </c>
      <c r="VEB26" s="389">
        <f t="shared" ca="1" si="237"/>
        <v>0</v>
      </c>
      <c r="VEC26" s="389">
        <f t="shared" ca="1" si="237"/>
        <v>0</v>
      </c>
      <c r="VED26" s="389">
        <f t="shared" ca="1" si="237"/>
        <v>0</v>
      </c>
      <c r="VEE26" s="389">
        <f t="shared" ca="1" si="237"/>
        <v>0</v>
      </c>
      <c r="VEF26" s="389">
        <f t="shared" ca="1" si="237"/>
        <v>0</v>
      </c>
      <c r="VEG26" s="389">
        <f t="shared" ca="1" si="237"/>
        <v>0</v>
      </c>
      <c r="VEH26" s="389">
        <f t="shared" ca="1" si="237"/>
        <v>0</v>
      </c>
      <c r="VEI26" s="389">
        <f t="shared" ca="1" si="237"/>
        <v>0</v>
      </c>
      <c r="VEJ26" s="389">
        <f t="shared" ca="1" si="237"/>
        <v>0</v>
      </c>
      <c r="VEK26" s="389">
        <f t="shared" ca="1" si="237"/>
        <v>0</v>
      </c>
      <c r="VEL26" s="389">
        <f t="shared" ca="1" si="237"/>
        <v>0</v>
      </c>
      <c r="VEM26" s="389">
        <f t="shared" ca="1" si="237"/>
        <v>0</v>
      </c>
      <c r="VEN26" s="389">
        <f t="shared" ca="1" si="237"/>
        <v>0</v>
      </c>
      <c r="VEO26" s="389">
        <f t="shared" ca="1" si="237"/>
        <v>0</v>
      </c>
      <c r="VEP26" s="389">
        <f t="shared" ca="1" si="237"/>
        <v>0</v>
      </c>
      <c r="VEQ26" s="389">
        <f t="shared" ca="1" si="237"/>
        <v>0</v>
      </c>
      <c r="VER26" s="389">
        <f t="shared" ca="1" si="237"/>
        <v>0</v>
      </c>
      <c r="VES26" s="389">
        <f t="shared" ca="1" si="237"/>
        <v>0</v>
      </c>
      <c r="VET26" s="389">
        <f t="shared" ca="1" si="237"/>
        <v>0</v>
      </c>
      <c r="VEU26" s="389">
        <f t="shared" ca="1" si="237"/>
        <v>0</v>
      </c>
      <c r="VEV26" s="389">
        <f t="shared" ca="1" si="237"/>
        <v>0</v>
      </c>
      <c r="VEW26" s="389">
        <f t="shared" ca="1" si="237"/>
        <v>0</v>
      </c>
      <c r="VEX26" s="389">
        <f t="shared" ca="1" si="237"/>
        <v>0</v>
      </c>
      <c r="VEY26" s="389">
        <f t="shared" ca="1" si="237"/>
        <v>0</v>
      </c>
      <c r="VEZ26" s="389">
        <f t="shared" ca="1" si="237"/>
        <v>0</v>
      </c>
      <c r="VFA26" s="389">
        <f t="shared" ca="1" si="237"/>
        <v>0</v>
      </c>
      <c r="VFB26" s="389">
        <f t="shared" ca="1" si="237"/>
        <v>0</v>
      </c>
      <c r="VFC26" s="389">
        <f t="shared" ca="1" si="237"/>
        <v>0</v>
      </c>
      <c r="VFD26" s="389">
        <f t="shared" ca="1" si="237"/>
        <v>0</v>
      </c>
      <c r="VFE26" s="389">
        <f t="shared" ca="1" si="237"/>
        <v>0</v>
      </c>
      <c r="VFF26" s="389">
        <f t="shared" ca="1" si="237"/>
        <v>0</v>
      </c>
      <c r="VFG26" s="389">
        <f t="shared" ca="1" si="237"/>
        <v>0</v>
      </c>
      <c r="VFH26" s="389">
        <f t="shared" ca="1" si="237"/>
        <v>0</v>
      </c>
      <c r="VFI26" s="389">
        <f t="shared" ref="VFI26:VHT26" ca="1" si="238">VFI26</f>
        <v>0</v>
      </c>
      <c r="VFJ26" s="389">
        <f t="shared" ca="1" si="238"/>
        <v>0</v>
      </c>
      <c r="VFK26" s="389">
        <f t="shared" ca="1" si="238"/>
        <v>0</v>
      </c>
      <c r="VFL26" s="389">
        <f t="shared" ca="1" si="238"/>
        <v>0</v>
      </c>
      <c r="VFM26" s="389">
        <f t="shared" ca="1" si="238"/>
        <v>0</v>
      </c>
      <c r="VFN26" s="389">
        <f t="shared" ca="1" si="238"/>
        <v>0</v>
      </c>
      <c r="VFO26" s="389">
        <f t="shared" ca="1" si="238"/>
        <v>0</v>
      </c>
      <c r="VFP26" s="389">
        <f t="shared" ca="1" si="238"/>
        <v>0</v>
      </c>
      <c r="VFQ26" s="389">
        <f t="shared" ca="1" si="238"/>
        <v>0</v>
      </c>
      <c r="VFR26" s="389">
        <f t="shared" ca="1" si="238"/>
        <v>0</v>
      </c>
      <c r="VFS26" s="389">
        <f t="shared" ca="1" si="238"/>
        <v>0</v>
      </c>
      <c r="VFT26" s="389">
        <f t="shared" ca="1" si="238"/>
        <v>0</v>
      </c>
      <c r="VFU26" s="389">
        <f t="shared" ca="1" si="238"/>
        <v>0</v>
      </c>
      <c r="VFV26" s="389">
        <f t="shared" ca="1" si="238"/>
        <v>0</v>
      </c>
      <c r="VFW26" s="389">
        <f t="shared" ca="1" si="238"/>
        <v>0</v>
      </c>
      <c r="VFX26" s="389">
        <f t="shared" ca="1" si="238"/>
        <v>0</v>
      </c>
      <c r="VFY26" s="389">
        <f t="shared" ca="1" si="238"/>
        <v>0</v>
      </c>
      <c r="VFZ26" s="389">
        <f t="shared" ca="1" si="238"/>
        <v>0</v>
      </c>
      <c r="VGA26" s="389">
        <f t="shared" ca="1" si="238"/>
        <v>0</v>
      </c>
      <c r="VGB26" s="389">
        <f t="shared" ca="1" si="238"/>
        <v>0</v>
      </c>
      <c r="VGC26" s="389">
        <f t="shared" ca="1" si="238"/>
        <v>0</v>
      </c>
      <c r="VGD26" s="389">
        <f t="shared" ca="1" si="238"/>
        <v>0</v>
      </c>
      <c r="VGE26" s="389">
        <f t="shared" ca="1" si="238"/>
        <v>0</v>
      </c>
      <c r="VGF26" s="389">
        <f t="shared" ca="1" si="238"/>
        <v>0</v>
      </c>
      <c r="VGG26" s="389">
        <f t="shared" ca="1" si="238"/>
        <v>0</v>
      </c>
      <c r="VGH26" s="389">
        <f t="shared" ca="1" si="238"/>
        <v>0</v>
      </c>
      <c r="VGI26" s="389">
        <f t="shared" ca="1" si="238"/>
        <v>0</v>
      </c>
      <c r="VGJ26" s="389">
        <f t="shared" ca="1" si="238"/>
        <v>0</v>
      </c>
      <c r="VGK26" s="389">
        <f t="shared" ca="1" si="238"/>
        <v>0</v>
      </c>
      <c r="VGL26" s="389">
        <f t="shared" ca="1" si="238"/>
        <v>0</v>
      </c>
      <c r="VGM26" s="389">
        <f t="shared" ca="1" si="238"/>
        <v>0</v>
      </c>
      <c r="VGN26" s="389">
        <f t="shared" ca="1" si="238"/>
        <v>0</v>
      </c>
      <c r="VGO26" s="389">
        <f t="shared" ca="1" si="238"/>
        <v>0</v>
      </c>
      <c r="VGP26" s="389">
        <f t="shared" ca="1" si="238"/>
        <v>0</v>
      </c>
      <c r="VGQ26" s="389">
        <f t="shared" ca="1" si="238"/>
        <v>0</v>
      </c>
      <c r="VGR26" s="389">
        <f t="shared" ca="1" si="238"/>
        <v>0</v>
      </c>
      <c r="VGS26" s="389">
        <f t="shared" ca="1" si="238"/>
        <v>0</v>
      </c>
      <c r="VGT26" s="389">
        <f t="shared" ca="1" si="238"/>
        <v>0</v>
      </c>
      <c r="VGU26" s="389">
        <f t="shared" ca="1" si="238"/>
        <v>0</v>
      </c>
      <c r="VGV26" s="389">
        <f t="shared" ca="1" si="238"/>
        <v>0</v>
      </c>
      <c r="VGW26" s="389">
        <f t="shared" ca="1" si="238"/>
        <v>0</v>
      </c>
      <c r="VGX26" s="389">
        <f t="shared" ca="1" si="238"/>
        <v>0</v>
      </c>
      <c r="VGY26" s="389">
        <f t="shared" ca="1" si="238"/>
        <v>0</v>
      </c>
      <c r="VGZ26" s="389">
        <f t="shared" ca="1" si="238"/>
        <v>0</v>
      </c>
      <c r="VHA26" s="389">
        <f t="shared" ca="1" si="238"/>
        <v>0</v>
      </c>
      <c r="VHB26" s="389">
        <f t="shared" ca="1" si="238"/>
        <v>0</v>
      </c>
      <c r="VHC26" s="389">
        <f t="shared" ca="1" si="238"/>
        <v>0</v>
      </c>
      <c r="VHD26" s="389">
        <f t="shared" ca="1" si="238"/>
        <v>0</v>
      </c>
      <c r="VHE26" s="389">
        <f t="shared" ca="1" si="238"/>
        <v>0</v>
      </c>
      <c r="VHF26" s="389">
        <f t="shared" ca="1" si="238"/>
        <v>0</v>
      </c>
      <c r="VHG26" s="389">
        <f t="shared" ca="1" si="238"/>
        <v>0</v>
      </c>
      <c r="VHH26" s="389">
        <f t="shared" ca="1" si="238"/>
        <v>0</v>
      </c>
      <c r="VHI26" s="389">
        <f t="shared" ca="1" si="238"/>
        <v>0</v>
      </c>
      <c r="VHJ26" s="389">
        <f t="shared" ca="1" si="238"/>
        <v>0</v>
      </c>
      <c r="VHK26" s="389">
        <f t="shared" ca="1" si="238"/>
        <v>0</v>
      </c>
      <c r="VHL26" s="389">
        <f t="shared" ca="1" si="238"/>
        <v>0</v>
      </c>
      <c r="VHM26" s="389">
        <f t="shared" ca="1" si="238"/>
        <v>0</v>
      </c>
      <c r="VHN26" s="389">
        <f t="shared" ca="1" si="238"/>
        <v>0</v>
      </c>
      <c r="VHO26" s="389">
        <f t="shared" ca="1" si="238"/>
        <v>0</v>
      </c>
      <c r="VHP26" s="389">
        <f t="shared" ca="1" si="238"/>
        <v>0</v>
      </c>
      <c r="VHQ26" s="389">
        <f t="shared" ca="1" si="238"/>
        <v>0</v>
      </c>
      <c r="VHR26" s="389">
        <f t="shared" ca="1" si="238"/>
        <v>0</v>
      </c>
      <c r="VHS26" s="389">
        <f t="shared" ca="1" si="238"/>
        <v>0</v>
      </c>
      <c r="VHT26" s="389">
        <f t="shared" ca="1" si="238"/>
        <v>0</v>
      </c>
      <c r="VHU26" s="389">
        <f t="shared" ref="VHU26:VKF26" ca="1" si="239">VHU26</f>
        <v>0</v>
      </c>
      <c r="VHV26" s="389">
        <f t="shared" ca="1" si="239"/>
        <v>0</v>
      </c>
      <c r="VHW26" s="389">
        <f t="shared" ca="1" si="239"/>
        <v>0</v>
      </c>
      <c r="VHX26" s="389">
        <f t="shared" ca="1" si="239"/>
        <v>0</v>
      </c>
      <c r="VHY26" s="389">
        <f t="shared" ca="1" si="239"/>
        <v>0</v>
      </c>
      <c r="VHZ26" s="389">
        <f t="shared" ca="1" si="239"/>
        <v>0</v>
      </c>
      <c r="VIA26" s="389">
        <f t="shared" ca="1" si="239"/>
        <v>0</v>
      </c>
      <c r="VIB26" s="389">
        <f t="shared" ca="1" si="239"/>
        <v>0</v>
      </c>
      <c r="VIC26" s="389">
        <f t="shared" ca="1" si="239"/>
        <v>0</v>
      </c>
      <c r="VID26" s="389">
        <f t="shared" ca="1" si="239"/>
        <v>0</v>
      </c>
      <c r="VIE26" s="389">
        <f t="shared" ca="1" si="239"/>
        <v>0</v>
      </c>
      <c r="VIF26" s="389">
        <f t="shared" ca="1" si="239"/>
        <v>0</v>
      </c>
      <c r="VIG26" s="389">
        <f t="shared" ca="1" si="239"/>
        <v>0</v>
      </c>
      <c r="VIH26" s="389">
        <f t="shared" ca="1" si="239"/>
        <v>0</v>
      </c>
      <c r="VII26" s="389">
        <f t="shared" ca="1" si="239"/>
        <v>0</v>
      </c>
      <c r="VIJ26" s="389">
        <f t="shared" ca="1" si="239"/>
        <v>0</v>
      </c>
      <c r="VIK26" s="389">
        <f t="shared" ca="1" si="239"/>
        <v>0</v>
      </c>
      <c r="VIL26" s="389">
        <f t="shared" ca="1" si="239"/>
        <v>0</v>
      </c>
      <c r="VIM26" s="389">
        <f t="shared" ca="1" si="239"/>
        <v>0</v>
      </c>
      <c r="VIN26" s="389">
        <f t="shared" ca="1" si="239"/>
        <v>0</v>
      </c>
      <c r="VIO26" s="389">
        <f t="shared" ca="1" si="239"/>
        <v>0</v>
      </c>
      <c r="VIP26" s="389">
        <f t="shared" ca="1" si="239"/>
        <v>0</v>
      </c>
      <c r="VIQ26" s="389">
        <f t="shared" ca="1" si="239"/>
        <v>0</v>
      </c>
      <c r="VIR26" s="389">
        <f t="shared" ca="1" si="239"/>
        <v>0</v>
      </c>
      <c r="VIS26" s="389">
        <f t="shared" ca="1" si="239"/>
        <v>0</v>
      </c>
      <c r="VIT26" s="389">
        <f t="shared" ca="1" si="239"/>
        <v>0</v>
      </c>
      <c r="VIU26" s="389">
        <f t="shared" ca="1" si="239"/>
        <v>0</v>
      </c>
      <c r="VIV26" s="389">
        <f t="shared" ca="1" si="239"/>
        <v>0</v>
      </c>
      <c r="VIW26" s="389">
        <f t="shared" ca="1" si="239"/>
        <v>0</v>
      </c>
      <c r="VIX26" s="389">
        <f t="shared" ca="1" si="239"/>
        <v>0</v>
      </c>
      <c r="VIY26" s="389">
        <f t="shared" ca="1" si="239"/>
        <v>0</v>
      </c>
      <c r="VIZ26" s="389">
        <f t="shared" ca="1" si="239"/>
        <v>0</v>
      </c>
      <c r="VJA26" s="389">
        <f t="shared" ca="1" si="239"/>
        <v>0</v>
      </c>
      <c r="VJB26" s="389">
        <f t="shared" ca="1" si="239"/>
        <v>0</v>
      </c>
      <c r="VJC26" s="389">
        <f t="shared" ca="1" si="239"/>
        <v>0</v>
      </c>
      <c r="VJD26" s="389">
        <f t="shared" ca="1" si="239"/>
        <v>0</v>
      </c>
      <c r="VJE26" s="389">
        <f t="shared" ca="1" si="239"/>
        <v>0</v>
      </c>
      <c r="VJF26" s="389">
        <f t="shared" ca="1" si="239"/>
        <v>0</v>
      </c>
      <c r="VJG26" s="389">
        <f t="shared" ca="1" si="239"/>
        <v>0</v>
      </c>
      <c r="VJH26" s="389">
        <f t="shared" ca="1" si="239"/>
        <v>0</v>
      </c>
      <c r="VJI26" s="389">
        <f t="shared" ca="1" si="239"/>
        <v>0</v>
      </c>
      <c r="VJJ26" s="389">
        <f t="shared" ca="1" si="239"/>
        <v>0</v>
      </c>
      <c r="VJK26" s="389">
        <f t="shared" ca="1" si="239"/>
        <v>0</v>
      </c>
      <c r="VJL26" s="389">
        <f t="shared" ca="1" si="239"/>
        <v>0</v>
      </c>
      <c r="VJM26" s="389">
        <f t="shared" ca="1" si="239"/>
        <v>0</v>
      </c>
      <c r="VJN26" s="389">
        <f t="shared" ca="1" si="239"/>
        <v>0</v>
      </c>
      <c r="VJO26" s="389">
        <f t="shared" ca="1" si="239"/>
        <v>0</v>
      </c>
      <c r="VJP26" s="389">
        <f t="shared" ca="1" si="239"/>
        <v>0</v>
      </c>
      <c r="VJQ26" s="389">
        <f t="shared" ca="1" si="239"/>
        <v>0</v>
      </c>
      <c r="VJR26" s="389">
        <f t="shared" ca="1" si="239"/>
        <v>0</v>
      </c>
      <c r="VJS26" s="389">
        <f t="shared" ca="1" si="239"/>
        <v>0</v>
      </c>
      <c r="VJT26" s="389">
        <f t="shared" ca="1" si="239"/>
        <v>0</v>
      </c>
      <c r="VJU26" s="389">
        <f t="shared" ca="1" si="239"/>
        <v>0</v>
      </c>
      <c r="VJV26" s="389">
        <f t="shared" ca="1" si="239"/>
        <v>0</v>
      </c>
      <c r="VJW26" s="389">
        <f t="shared" ca="1" si="239"/>
        <v>0</v>
      </c>
      <c r="VJX26" s="389">
        <f t="shared" ca="1" si="239"/>
        <v>0</v>
      </c>
      <c r="VJY26" s="389">
        <f t="shared" ca="1" si="239"/>
        <v>0</v>
      </c>
      <c r="VJZ26" s="389">
        <f t="shared" ca="1" si="239"/>
        <v>0</v>
      </c>
      <c r="VKA26" s="389">
        <f t="shared" ca="1" si="239"/>
        <v>0</v>
      </c>
      <c r="VKB26" s="389">
        <f t="shared" ca="1" si="239"/>
        <v>0</v>
      </c>
      <c r="VKC26" s="389">
        <f t="shared" ca="1" si="239"/>
        <v>0</v>
      </c>
      <c r="VKD26" s="389">
        <f t="shared" ca="1" si="239"/>
        <v>0</v>
      </c>
      <c r="VKE26" s="389">
        <f t="shared" ca="1" si="239"/>
        <v>0</v>
      </c>
      <c r="VKF26" s="389">
        <f t="shared" ca="1" si="239"/>
        <v>0</v>
      </c>
      <c r="VKG26" s="389">
        <f t="shared" ref="VKG26:VMR26" ca="1" si="240">VKG26</f>
        <v>0</v>
      </c>
      <c r="VKH26" s="389">
        <f t="shared" ca="1" si="240"/>
        <v>0</v>
      </c>
      <c r="VKI26" s="389">
        <f t="shared" ca="1" si="240"/>
        <v>0</v>
      </c>
      <c r="VKJ26" s="389">
        <f t="shared" ca="1" si="240"/>
        <v>0</v>
      </c>
      <c r="VKK26" s="389">
        <f t="shared" ca="1" si="240"/>
        <v>0</v>
      </c>
      <c r="VKL26" s="389">
        <f t="shared" ca="1" si="240"/>
        <v>0</v>
      </c>
      <c r="VKM26" s="389">
        <f t="shared" ca="1" si="240"/>
        <v>0</v>
      </c>
      <c r="VKN26" s="389">
        <f t="shared" ca="1" si="240"/>
        <v>0</v>
      </c>
      <c r="VKO26" s="389">
        <f t="shared" ca="1" si="240"/>
        <v>0</v>
      </c>
      <c r="VKP26" s="389">
        <f t="shared" ca="1" si="240"/>
        <v>0</v>
      </c>
      <c r="VKQ26" s="389">
        <f t="shared" ca="1" si="240"/>
        <v>0</v>
      </c>
      <c r="VKR26" s="389">
        <f t="shared" ca="1" si="240"/>
        <v>0</v>
      </c>
      <c r="VKS26" s="389">
        <f t="shared" ca="1" si="240"/>
        <v>0</v>
      </c>
      <c r="VKT26" s="389">
        <f t="shared" ca="1" si="240"/>
        <v>0</v>
      </c>
      <c r="VKU26" s="389">
        <f t="shared" ca="1" si="240"/>
        <v>0</v>
      </c>
      <c r="VKV26" s="389">
        <f t="shared" ca="1" si="240"/>
        <v>0</v>
      </c>
      <c r="VKW26" s="389">
        <f t="shared" ca="1" si="240"/>
        <v>0</v>
      </c>
      <c r="VKX26" s="389">
        <f t="shared" ca="1" si="240"/>
        <v>0</v>
      </c>
      <c r="VKY26" s="389">
        <f t="shared" ca="1" si="240"/>
        <v>0</v>
      </c>
      <c r="VKZ26" s="389">
        <f t="shared" ca="1" si="240"/>
        <v>0</v>
      </c>
      <c r="VLA26" s="389">
        <f t="shared" ca="1" si="240"/>
        <v>0</v>
      </c>
      <c r="VLB26" s="389">
        <f t="shared" ca="1" si="240"/>
        <v>0</v>
      </c>
      <c r="VLC26" s="389">
        <f t="shared" ca="1" si="240"/>
        <v>0</v>
      </c>
      <c r="VLD26" s="389">
        <f t="shared" ca="1" si="240"/>
        <v>0</v>
      </c>
      <c r="VLE26" s="389">
        <f t="shared" ca="1" si="240"/>
        <v>0</v>
      </c>
      <c r="VLF26" s="389">
        <f t="shared" ca="1" si="240"/>
        <v>0</v>
      </c>
      <c r="VLG26" s="389">
        <f t="shared" ca="1" si="240"/>
        <v>0</v>
      </c>
      <c r="VLH26" s="389">
        <f t="shared" ca="1" si="240"/>
        <v>0</v>
      </c>
      <c r="VLI26" s="389">
        <f t="shared" ca="1" si="240"/>
        <v>0</v>
      </c>
      <c r="VLJ26" s="389">
        <f t="shared" ca="1" si="240"/>
        <v>0</v>
      </c>
      <c r="VLK26" s="389">
        <f t="shared" ca="1" si="240"/>
        <v>0</v>
      </c>
      <c r="VLL26" s="389">
        <f t="shared" ca="1" si="240"/>
        <v>0</v>
      </c>
      <c r="VLM26" s="389">
        <f t="shared" ca="1" si="240"/>
        <v>0</v>
      </c>
      <c r="VLN26" s="389">
        <f t="shared" ca="1" si="240"/>
        <v>0</v>
      </c>
      <c r="VLO26" s="389">
        <f t="shared" ca="1" si="240"/>
        <v>0</v>
      </c>
      <c r="VLP26" s="389">
        <f t="shared" ca="1" si="240"/>
        <v>0</v>
      </c>
      <c r="VLQ26" s="389">
        <f t="shared" ca="1" si="240"/>
        <v>0</v>
      </c>
      <c r="VLR26" s="389">
        <f t="shared" ca="1" si="240"/>
        <v>0</v>
      </c>
      <c r="VLS26" s="389">
        <f t="shared" ca="1" si="240"/>
        <v>0</v>
      </c>
      <c r="VLT26" s="389">
        <f t="shared" ca="1" si="240"/>
        <v>0</v>
      </c>
      <c r="VLU26" s="389">
        <f t="shared" ca="1" si="240"/>
        <v>0</v>
      </c>
      <c r="VLV26" s="389">
        <f t="shared" ca="1" si="240"/>
        <v>0</v>
      </c>
      <c r="VLW26" s="389">
        <f t="shared" ca="1" si="240"/>
        <v>0</v>
      </c>
      <c r="VLX26" s="389">
        <f t="shared" ca="1" si="240"/>
        <v>0</v>
      </c>
      <c r="VLY26" s="389">
        <f t="shared" ca="1" si="240"/>
        <v>0</v>
      </c>
      <c r="VLZ26" s="389">
        <f t="shared" ca="1" si="240"/>
        <v>0</v>
      </c>
      <c r="VMA26" s="389">
        <f t="shared" ca="1" si="240"/>
        <v>0</v>
      </c>
      <c r="VMB26" s="389">
        <f t="shared" ca="1" si="240"/>
        <v>0</v>
      </c>
      <c r="VMC26" s="389">
        <f t="shared" ca="1" si="240"/>
        <v>0</v>
      </c>
      <c r="VMD26" s="389">
        <f t="shared" ca="1" si="240"/>
        <v>0</v>
      </c>
      <c r="VME26" s="389">
        <f t="shared" ca="1" si="240"/>
        <v>0</v>
      </c>
      <c r="VMF26" s="389">
        <f t="shared" ca="1" si="240"/>
        <v>0</v>
      </c>
      <c r="VMG26" s="389">
        <f t="shared" ca="1" si="240"/>
        <v>0</v>
      </c>
      <c r="VMH26" s="389">
        <f t="shared" ca="1" si="240"/>
        <v>0</v>
      </c>
      <c r="VMI26" s="389">
        <f t="shared" ca="1" si="240"/>
        <v>0</v>
      </c>
      <c r="VMJ26" s="389">
        <f t="shared" ca="1" si="240"/>
        <v>0</v>
      </c>
      <c r="VMK26" s="389">
        <f t="shared" ca="1" si="240"/>
        <v>0</v>
      </c>
      <c r="VML26" s="389">
        <f t="shared" ca="1" si="240"/>
        <v>0</v>
      </c>
      <c r="VMM26" s="389">
        <f t="shared" ca="1" si="240"/>
        <v>0</v>
      </c>
      <c r="VMN26" s="389">
        <f t="shared" ca="1" si="240"/>
        <v>0</v>
      </c>
      <c r="VMO26" s="389">
        <f t="shared" ca="1" si="240"/>
        <v>0</v>
      </c>
      <c r="VMP26" s="389">
        <f t="shared" ca="1" si="240"/>
        <v>0</v>
      </c>
      <c r="VMQ26" s="389">
        <f t="shared" ca="1" si="240"/>
        <v>0</v>
      </c>
      <c r="VMR26" s="389">
        <f t="shared" ca="1" si="240"/>
        <v>0</v>
      </c>
      <c r="VMS26" s="389">
        <f t="shared" ref="VMS26:VPD26" ca="1" si="241">VMS26</f>
        <v>0</v>
      </c>
      <c r="VMT26" s="389">
        <f t="shared" ca="1" si="241"/>
        <v>0</v>
      </c>
      <c r="VMU26" s="389">
        <f t="shared" ca="1" si="241"/>
        <v>0</v>
      </c>
      <c r="VMV26" s="389">
        <f t="shared" ca="1" si="241"/>
        <v>0</v>
      </c>
      <c r="VMW26" s="389">
        <f t="shared" ca="1" si="241"/>
        <v>0</v>
      </c>
      <c r="VMX26" s="389">
        <f t="shared" ca="1" si="241"/>
        <v>0</v>
      </c>
      <c r="VMY26" s="389">
        <f t="shared" ca="1" si="241"/>
        <v>0</v>
      </c>
      <c r="VMZ26" s="389">
        <f t="shared" ca="1" si="241"/>
        <v>0</v>
      </c>
      <c r="VNA26" s="389">
        <f t="shared" ca="1" si="241"/>
        <v>0</v>
      </c>
      <c r="VNB26" s="389">
        <f t="shared" ca="1" si="241"/>
        <v>0</v>
      </c>
      <c r="VNC26" s="389">
        <f t="shared" ca="1" si="241"/>
        <v>0</v>
      </c>
      <c r="VND26" s="389">
        <f t="shared" ca="1" si="241"/>
        <v>0</v>
      </c>
      <c r="VNE26" s="389">
        <f t="shared" ca="1" si="241"/>
        <v>0</v>
      </c>
      <c r="VNF26" s="389">
        <f t="shared" ca="1" si="241"/>
        <v>0</v>
      </c>
      <c r="VNG26" s="389">
        <f t="shared" ca="1" si="241"/>
        <v>0</v>
      </c>
      <c r="VNH26" s="389">
        <f t="shared" ca="1" si="241"/>
        <v>0</v>
      </c>
      <c r="VNI26" s="389">
        <f t="shared" ca="1" si="241"/>
        <v>0</v>
      </c>
      <c r="VNJ26" s="389">
        <f t="shared" ca="1" si="241"/>
        <v>0</v>
      </c>
      <c r="VNK26" s="389">
        <f t="shared" ca="1" si="241"/>
        <v>0</v>
      </c>
      <c r="VNL26" s="389">
        <f t="shared" ca="1" si="241"/>
        <v>0</v>
      </c>
      <c r="VNM26" s="389">
        <f t="shared" ca="1" si="241"/>
        <v>0</v>
      </c>
      <c r="VNN26" s="389">
        <f t="shared" ca="1" si="241"/>
        <v>0</v>
      </c>
      <c r="VNO26" s="389">
        <f t="shared" ca="1" si="241"/>
        <v>0</v>
      </c>
      <c r="VNP26" s="389">
        <f t="shared" ca="1" si="241"/>
        <v>0</v>
      </c>
      <c r="VNQ26" s="389">
        <f t="shared" ca="1" si="241"/>
        <v>0</v>
      </c>
      <c r="VNR26" s="389">
        <f t="shared" ca="1" si="241"/>
        <v>0</v>
      </c>
      <c r="VNS26" s="389">
        <f t="shared" ca="1" si="241"/>
        <v>0</v>
      </c>
      <c r="VNT26" s="389">
        <f t="shared" ca="1" si="241"/>
        <v>0</v>
      </c>
      <c r="VNU26" s="389">
        <f t="shared" ca="1" si="241"/>
        <v>0</v>
      </c>
      <c r="VNV26" s="389">
        <f t="shared" ca="1" si="241"/>
        <v>0</v>
      </c>
      <c r="VNW26" s="389">
        <f t="shared" ca="1" si="241"/>
        <v>0</v>
      </c>
      <c r="VNX26" s="389">
        <f t="shared" ca="1" si="241"/>
        <v>0</v>
      </c>
      <c r="VNY26" s="389">
        <f t="shared" ca="1" si="241"/>
        <v>0</v>
      </c>
      <c r="VNZ26" s="389">
        <f t="shared" ca="1" si="241"/>
        <v>0</v>
      </c>
      <c r="VOA26" s="389">
        <f t="shared" ca="1" si="241"/>
        <v>0</v>
      </c>
      <c r="VOB26" s="389">
        <f t="shared" ca="1" si="241"/>
        <v>0</v>
      </c>
      <c r="VOC26" s="389">
        <f t="shared" ca="1" si="241"/>
        <v>0</v>
      </c>
      <c r="VOD26" s="389">
        <f t="shared" ca="1" si="241"/>
        <v>0</v>
      </c>
      <c r="VOE26" s="389">
        <f t="shared" ca="1" si="241"/>
        <v>0</v>
      </c>
      <c r="VOF26" s="389">
        <f t="shared" ca="1" si="241"/>
        <v>0</v>
      </c>
      <c r="VOG26" s="389">
        <f t="shared" ca="1" si="241"/>
        <v>0</v>
      </c>
      <c r="VOH26" s="389">
        <f t="shared" ca="1" si="241"/>
        <v>0</v>
      </c>
      <c r="VOI26" s="389">
        <f t="shared" ca="1" si="241"/>
        <v>0</v>
      </c>
      <c r="VOJ26" s="389">
        <f t="shared" ca="1" si="241"/>
        <v>0</v>
      </c>
      <c r="VOK26" s="389">
        <f t="shared" ca="1" si="241"/>
        <v>0</v>
      </c>
      <c r="VOL26" s="389">
        <f t="shared" ca="1" si="241"/>
        <v>0</v>
      </c>
      <c r="VOM26" s="389">
        <f t="shared" ca="1" si="241"/>
        <v>0</v>
      </c>
      <c r="VON26" s="389">
        <f t="shared" ca="1" si="241"/>
        <v>0</v>
      </c>
      <c r="VOO26" s="389">
        <f t="shared" ca="1" si="241"/>
        <v>0</v>
      </c>
      <c r="VOP26" s="389">
        <f t="shared" ca="1" si="241"/>
        <v>0</v>
      </c>
      <c r="VOQ26" s="389">
        <f t="shared" ca="1" si="241"/>
        <v>0</v>
      </c>
      <c r="VOR26" s="389">
        <f t="shared" ca="1" si="241"/>
        <v>0</v>
      </c>
      <c r="VOS26" s="389">
        <f t="shared" ca="1" si="241"/>
        <v>0</v>
      </c>
      <c r="VOT26" s="389">
        <f t="shared" ca="1" si="241"/>
        <v>0</v>
      </c>
      <c r="VOU26" s="389">
        <f t="shared" ca="1" si="241"/>
        <v>0</v>
      </c>
      <c r="VOV26" s="389">
        <f t="shared" ca="1" si="241"/>
        <v>0</v>
      </c>
      <c r="VOW26" s="389">
        <f t="shared" ca="1" si="241"/>
        <v>0</v>
      </c>
      <c r="VOX26" s="389">
        <f t="shared" ca="1" si="241"/>
        <v>0</v>
      </c>
      <c r="VOY26" s="389">
        <f t="shared" ca="1" si="241"/>
        <v>0</v>
      </c>
      <c r="VOZ26" s="389">
        <f t="shared" ca="1" si="241"/>
        <v>0</v>
      </c>
      <c r="VPA26" s="389">
        <f t="shared" ca="1" si="241"/>
        <v>0</v>
      </c>
      <c r="VPB26" s="389">
        <f t="shared" ca="1" si="241"/>
        <v>0</v>
      </c>
      <c r="VPC26" s="389">
        <f t="shared" ca="1" si="241"/>
        <v>0</v>
      </c>
      <c r="VPD26" s="389">
        <f t="shared" ca="1" si="241"/>
        <v>0</v>
      </c>
      <c r="VPE26" s="389">
        <f t="shared" ref="VPE26:VRP26" ca="1" si="242">VPE26</f>
        <v>0</v>
      </c>
      <c r="VPF26" s="389">
        <f t="shared" ca="1" si="242"/>
        <v>0</v>
      </c>
      <c r="VPG26" s="389">
        <f t="shared" ca="1" si="242"/>
        <v>0</v>
      </c>
      <c r="VPH26" s="389">
        <f t="shared" ca="1" si="242"/>
        <v>0</v>
      </c>
      <c r="VPI26" s="389">
        <f t="shared" ca="1" si="242"/>
        <v>0</v>
      </c>
      <c r="VPJ26" s="389">
        <f t="shared" ca="1" si="242"/>
        <v>0</v>
      </c>
      <c r="VPK26" s="389">
        <f t="shared" ca="1" si="242"/>
        <v>0</v>
      </c>
      <c r="VPL26" s="389">
        <f t="shared" ca="1" si="242"/>
        <v>0</v>
      </c>
      <c r="VPM26" s="389">
        <f t="shared" ca="1" si="242"/>
        <v>0</v>
      </c>
      <c r="VPN26" s="389">
        <f t="shared" ca="1" si="242"/>
        <v>0</v>
      </c>
      <c r="VPO26" s="389">
        <f t="shared" ca="1" si="242"/>
        <v>0</v>
      </c>
      <c r="VPP26" s="389">
        <f t="shared" ca="1" si="242"/>
        <v>0</v>
      </c>
      <c r="VPQ26" s="389">
        <f t="shared" ca="1" si="242"/>
        <v>0</v>
      </c>
      <c r="VPR26" s="389">
        <f t="shared" ca="1" si="242"/>
        <v>0</v>
      </c>
      <c r="VPS26" s="389">
        <f t="shared" ca="1" si="242"/>
        <v>0</v>
      </c>
      <c r="VPT26" s="389">
        <f t="shared" ca="1" si="242"/>
        <v>0</v>
      </c>
      <c r="VPU26" s="389">
        <f t="shared" ca="1" si="242"/>
        <v>0</v>
      </c>
      <c r="VPV26" s="389">
        <f t="shared" ca="1" si="242"/>
        <v>0</v>
      </c>
      <c r="VPW26" s="389">
        <f t="shared" ca="1" si="242"/>
        <v>0</v>
      </c>
      <c r="VPX26" s="389">
        <f t="shared" ca="1" si="242"/>
        <v>0</v>
      </c>
      <c r="VPY26" s="389">
        <f t="shared" ca="1" si="242"/>
        <v>0</v>
      </c>
      <c r="VPZ26" s="389">
        <f t="shared" ca="1" si="242"/>
        <v>0</v>
      </c>
      <c r="VQA26" s="389">
        <f t="shared" ca="1" si="242"/>
        <v>0</v>
      </c>
      <c r="VQB26" s="389">
        <f t="shared" ca="1" si="242"/>
        <v>0</v>
      </c>
      <c r="VQC26" s="389">
        <f t="shared" ca="1" si="242"/>
        <v>0</v>
      </c>
      <c r="VQD26" s="389">
        <f t="shared" ca="1" si="242"/>
        <v>0</v>
      </c>
      <c r="VQE26" s="389">
        <f t="shared" ca="1" si="242"/>
        <v>0</v>
      </c>
      <c r="VQF26" s="389">
        <f t="shared" ca="1" si="242"/>
        <v>0</v>
      </c>
      <c r="VQG26" s="389">
        <f t="shared" ca="1" si="242"/>
        <v>0</v>
      </c>
      <c r="VQH26" s="389">
        <f t="shared" ca="1" si="242"/>
        <v>0</v>
      </c>
      <c r="VQI26" s="389">
        <f t="shared" ca="1" si="242"/>
        <v>0</v>
      </c>
      <c r="VQJ26" s="389">
        <f t="shared" ca="1" si="242"/>
        <v>0</v>
      </c>
      <c r="VQK26" s="389">
        <f t="shared" ca="1" si="242"/>
        <v>0</v>
      </c>
      <c r="VQL26" s="389">
        <f t="shared" ca="1" si="242"/>
        <v>0</v>
      </c>
      <c r="VQM26" s="389">
        <f t="shared" ca="1" si="242"/>
        <v>0</v>
      </c>
      <c r="VQN26" s="389">
        <f t="shared" ca="1" si="242"/>
        <v>0</v>
      </c>
      <c r="VQO26" s="389">
        <f t="shared" ca="1" si="242"/>
        <v>0</v>
      </c>
      <c r="VQP26" s="389">
        <f t="shared" ca="1" si="242"/>
        <v>0</v>
      </c>
      <c r="VQQ26" s="389">
        <f t="shared" ca="1" si="242"/>
        <v>0</v>
      </c>
      <c r="VQR26" s="389">
        <f t="shared" ca="1" si="242"/>
        <v>0</v>
      </c>
      <c r="VQS26" s="389">
        <f t="shared" ca="1" si="242"/>
        <v>0</v>
      </c>
      <c r="VQT26" s="389">
        <f t="shared" ca="1" si="242"/>
        <v>0</v>
      </c>
      <c r="VQU26" s="389">
        <f t="shared" ca="1" si="242"/>
        <v>0</v>
      </c>
      <c r="VQV26" s="389">
        <f t="shared" ca="1" si="242"/>
        <v>0</v>
      </c>
      <c r="VQW26" s="389">
        <f t="shared" ca="1" si="242"/>
        <v>0</v>
      </c>
      <c r="VQX26" s="389">
        <f t="shared" ca="1" si="242"/>
        <v>0</v>
      </c>
      <c r="VQY26" s="389">
        <f t="shared" ca="1" si="242"/>
        <v>0</v>
      </c>
      <c r="VQZ26" s="389">
        <f t="shared" ca="1" si="242"/>
        <v>0</v>
      </c>
      <c r="VRA26" s="389">
        <f t="shared" ca="1" si="242"/>
        <v>0</v>
      </c>
      <c r="VRB26" s="389">
        <f t="shared" ca="1" si="242"/>
        <v>0</v>
      </c>
      <c r="VRC26" s="389">
        <f t="shared" ca="1" si="242"/>
        <v>0</v>
      </c>
      <c r="VRD26" s="389">
        <f t="shared" ca="1" si="242"/>
        <v>0</v>
      </c>
      <c r="VRE26" s="389">
        <f t="shared" ca="1" si="242"/>
        <v>0</v>
      </c>
      <c r="VRF26" s="389">
        <f t="shared" ca="1" si="242"/>
        <v>0</v>
      </c>
      <c r="VRG26" s="389">
        <f t="shared" ca="1" si="242"/>
        <v>0</v>
      </c>
      <c r="VRH26" s="389">
        <f t="shared" ca="1" si="242"/>
        <v>0</v>
      </c>
      <c r="VRI26" s="389">
        <f t="shared" ca="1" si="242"/>
        <v>0</v>
      </c>
      <c r="VRJ26" s="389">
        <f t="shared" ca="1" si="242"/>
        <v>0</v>
      </c>
      <c r="VRK26" s="389">
        <f t="shared" ca="1" si="242"/>
        <v>0</v>
      </c>
      <c r="VRL26" s="389">
        <f t="shared" ca="1" si="242"/>
        <v>0</v>
      </c>
      <c r="VRM26" s="389">
        <f t="shared" ca="1" si="242"/>
        <v>0</v>
      </c>
      <c r="VRN26" s="389">
        <f t="shared" ca="1" si="242"/>
        <v>0</v>
      </c>
      <c r="VRO26" s="389">
        <f t="shared" ca="1" si="242"/>
        <v>0</v>
      </c>
      <c r="VRP26" s="389">
        <f t="shared" ca="1" si="242"/>
        <v>0</v>
      </c>
      <c r="VRQ26" s="389">
        <f t="shared" ref="VRQ26:VUB26" ca="1" si="243">VRQ26</f>
        <v>0</v>
      </c>
      <c r="VRR26" s="389">
        <f t="shared" ca="1" si="243"/>
        <v>0</v>
      </c>
      <c r="VRS26" s="389">
        <f t="shared" ca="1" si="243"/>
        <v>0</v>
      </c>
      <c r="VRT26" s="389">
        <f t="shared" ca="1" si="243"/>
        <v>0</v>
      </c>
      <c r="VRU26" s="389">
        <f t="shared" ca="1" si="243"/>
        <v>0</v>
      </c>
      <c r="VRV26" s="389">
        <f t="shared" ca="1" si="243"/>
        <v>0</v>
      </c>
      <c r="VRW26" s="389">
        <f t="shared" ca="1" si="243"/>
        <v>0</v>
      </c>
      <c r="VRX26" s="389">
        <f t="shared" ca="1" si="243"/>
        <v>0</v>
      </c>
      <c r="VRY26" s="389">
        <f t="shared" ca="1" si="243"/>
        <v>0</v>
      </c>
      <c r="VRZ26" s="389">
        <f t="shared" ca="1" si="243"/>
        <v>0</v>
      </c>
      <c r="VSA26" s="389">
        <f t="shared" ca="1" si="243"/>
        <v>0</v>
      </c>
      <c r="VSB26" s="389">
        <f t="shared" ca="1" si="243"/>
        <v>0</v>
      </c>
      <c r="VSC26" s="389">
        <f t="shared" ca="1" si="243"/>
        <v>0</v>
      </c>
      <c r="VSD26" s="389">
        <f t="shared" ca="1" si="243"/>
        <v>0</v>
      </c>
      <c r="VSE26" s="389">
        <f t="shared" ca="1" si="243"/>
        <v>0</v>
      </c>
      <c r="VSF26" s="389">
        <f t="shared" ca="1" si="243"/>
        <v>0</v>
      </c>
      <c r="VSG26" s="389">
        <f t="shared" ca="1" si="243"/>
        <v>0</v>
      </c>
      <c r="VSH26" s="389">
        <f t="shared" ca="1" si="243"/>
        <v>0</v>
      </c>
      <c r="VSI26" s="389">
        <f t="shared" ca="1" si="243"/>
        <v>0</v>
      </c>
      <c r="VSJ26" s="389">
        <f t="shared" ca="1" si="243"/>
        <v>0</v>
      </c>
      <c r="VSK26" s="389">
        <f t="shared" ca="1" si="243"/>
        <v>0</v>
      </c>
      <c r="VSL26" s="389">
        <f t="shared" ca="1" si="243"/>
        <v>0</v>
      </c>
      <c r="VSM26" s="389">
        <f t="shared" ca="1" si="243"/>
        <v>0</v>
      </c>
      <c r="VSN26" s="389">
        <f t="shared" ca="1" si="243"/>
        <v>0</v>
      </c>
      <c r="VSO26" s="389">
        <f t="shared" ca="1" si="243"/>
        <v>0</v>
      </c>
      <c r="VSP26" s="389">
        <f t="shared" ca="1" si="243"/>
        <v>0</v>
      </c>
      <c r="VSQ26" s="389">
        <f t="shared" ca="1" si="243"/>
        <v>0</v>
      </c>
      <c r="VSR26" s="389">
        <f t="shared" ca="1" si="243"/>
        <v>0</v>
      </c>
      <c r="VSS26" s="389">
        <f t="shared" ca="1" si="243"/>
        <v>0</v>
      </c>
      <c r="VST26" s="389">
        <f t="shared" ca="1" si="243"/>
        <v>0</v>
      </c>
      <c r="VSU26" s="389">
        <f t="shared" ca="1" si="243"/>
        <v>0</v>
      </c>
      <c r="VSV26" s="389">
        <f t="shared" ca="1" si="243"/>
        <v>0</v>
      </c>
      <c r="VSW26" s="389">
        <f t="shared" ca="1" si="243"/>
        <v>0</v>
      </c>
      <c r="VSX26" s="389">
        <f t="shared" ca="1" si="243"/>
        <v>0</v>
      </c>
      <c r="VSY26" s="389">
        <f t="shared" ca="1" si="243"/>
        <v>0</v>
      </c>
      <c r="VSZ26" s="389">
        <f t="shared" ca="1" si="243"/>
        <v>0</v>
      </c>
      <c r="VTA26" s="389">
        <f t="shared" ca="1" si="243"/>
        <v>0</v>
      </c>
      <c r="VTB26" s="389">
        <f t="shared" ca="1" si="243"/>
        <v>0</v>
      </c>
      <c r="VTC26" s="389">
        <f t="shared" ca="1" si="243"/>
        <v>0</v>
      </c>
      <c r="VTD26" s="389">
        <f t="shared" ca="1" si="243"/>
        <v>0</v>
      </c>
      <c r="VTE26" s="389">
        <f t="shared" ca="1" si="243"/>
        <v>0</v>
      </c>
      <c r="VTF26" s="389">
        <f t="shared" ca="1" si="243"/>
        <v>0</v>
      </c>
      <c r="VTG26" s="389">
        <f t="shared" ca="1" si="243"/>
        <v>0</v>
      </c>
      <c r="VTH26" s="389">
        <f t="shared" ca="1" si="243"/>
        <v>0</v>
      </c>
      <c r="VTI26" s="389">
        <f t="shared" ca="1" si="243"/>
        <v>0</v>
      </c>
      <c r="VTJ26" s="389">
        <f t="shared" ca="1" si="243"/>
        <v>0</v>
      </c>
      <c r="VTK26" s="389">
        <f t="shared" ca="1" si="243"/>
        <v>0</v>
      </c>
      <c r="VTL26" s="389">
        <f t="shared" ca="1" si="243"/>
        <v>0</v>
      </c>
      <c r="VTM26" s="389">
        <f t="shared" ca="1" si="243"/>
        <v>0</v>
      </c>
      <c r="VTN26" s="389">
        <f t="shared" ca="1" si="243"/>
        <v>0</v>
      </c>
      <c r="VTO26" s="389">
        <f t="shared" ca="1" si="243"/>
        <v>0</v>
      </c>
      <c r="VTP26" s="389">
        <f t="shared" ca="1" si="243"/>
        <v>0</v>
      </c>
      <c r="VTQ26" s="389">
        <f t="shared" ca="1" si="243"/>
        <v>0</v>
      </c>
      <c r="VTR26" s="389">
        <f t="shared" ca="1" si="243"/>
        <v>0</v>
      </c>
      <c r="VTS26" s="389">
        <f t="shared" ca="1" si="243"/>
        <v>0</v>
      </c>
      <c r="VTT26" s="389">
        <f t="shared" ca="1" si="243"/>
        <v>0</v>
      </c>
      <c r="VTU26" s="389">
        <f t="shared" ca="1" si="243"/>
        <v>0</v>
      </c>
      <c r="VTV26" s="389">
        <f t="shared" ca="1" si="243"/>
        <v>0</v>
      </c>
      <c r="VTW26" s="389">
        <f t="shared" ca="1" si="243"/>
        <v>0</v>
      </c>
      <c r="VTX26" s="389">
        <f t="shared" ca="1" si="243"/>
        <v>0</v>
      </c>
      <c r="VTY26" s="389">
        <f t="shared" ca="1" si="243"/>
        <v>0</v>
      </c>
      <c r="VTZ26" s="389">
        <f t="shared" ca="1" si="243"/>
        <v>0</v>
      </c>
      <c r="VUA26" s="389">
        <f t="shared" ca="1" si="243"/>
        <v>0</v>
      </c>
      <c r="VUB26" s="389">
        <f t="shared" ca="1" si="243"/>
        <v>0</v>
      </c>
      <c r="VUC26" s="389">
        <f t="shared" ref="VUC26:VWN26" ca="1" si="244">VUC26</f>
        <v>0</v>
      </c>
      <c r="VUD26" s="389">
        <f t="shared" ca="1" si="244"/>
        <v>0</v>
      </c>
      <c r="VUE26" s="389">
        <f t="shared" ca="1" si="244"/>
        <v>0</v>
      </c>
      <c r="VUF26" s="389">
        <f t="shared" ca="1" si="244"/>
        <v>0</v>
      </c>
      <c r="VUG26" s="389">
        <f t="shared" ca="1" si="244"/>
        <v>0</v>
      </c>
      <c r="VUH26" s="389">
        <f t="shared" ca="1" si="244"/>
        <v>0</v>
      </c>
      <c r="VUI26" s="389">
        <f t="shared" ca="1" si="244"/>
        <v>0</v>
      </c>
      <c r="VUJ26" s="389">
        <f t="shared" ca="1" si="244"/>
        <v>0</v>
      </c>
      <c r="VUK26" s="389">
        <f t="shared" ca="1" si="244"/>
        <v>0</v>
      </c>
      <c r="VUL26" s="389">
        <f t="shared" ca="1" si="244"/>
        <v>0</v>
      </c>
      <c r="VUM26" s="389">
        <f t="shared" ca="1" si="244"/>
        <v>0</v>
      </c>
      <c r="VUN26" s="389">
        <f t="shared" ca="1" si="244"/>
        <v>0</v>
      </c>
      <c r="VUO26" s="389">
        <f t="shared" ca="1" si="244"/>
        <v>0</v>
      </c>
      <c r="VUP26" s="389">
        <f t="shared" ca="1" si="244"/>
        <v>0</v>
      </c>
      <c r="VUQ26" s="389">
        <f t="shared" ca="1" si="244"/>
        <v>0</v>
      </c>
      <c r="VUR26" s="389">
        <f t="shared" ca="1" si="244"/>
        <v>0</v>
      </c>
      <c r="VUS26" s="389">
        <f t="shared" ca="1" si="244"/>
        <v>0</v>
      </c>
      <c r="VUT26" s="389">
        <f t="shared" ca="1" si="244"/>
        <v>0</v>
      </c>
      <c r="VUU26" s="389">
        <f t="shared" ca="1" si="244"/>
        <v>0</v>
      </c>
      <c r="VUV26" s="389">
        <f t="shared" ca="1" si="244"/>
        <v>0</v>
      </c>
      <c r="VUW26" s="389">
        <f t="shared" ca="1" si="244"/>
        <v>0</v>
      </c>
      <c r="VUX26" s="389">
        <f t="shared" ca="1" si="244"/>
        <v>0</v>
      </c>
      <c r="VUY26" s="389">
        <f t="shared" ca="1" si="244"/>
        <v>0</v>
      </c>
      <c r="VUZ26" s="389">
        <f t="shared" ca="1" si="244"/>
        <v>0</v>
      </c>
      <c r="VVA26" s="389">
        <f t="shared" ca="1" si="244"/>
        <v>0</v>
      </c>
      <c r="VVB26" s="389">
        <f t="shared" ca="1" si="244"/>
        <v>0</v>
      </c>
      <c r="VVC26" s="389">
        <f t="shared" ca="1" si="244"/>
        <v>0</v>
      </c>
      <c r="VVD26" s="389">
        <f t="shared" ca="1" si="244"/>
        <v>0</v>
      </c>
      <c r="VVE26" s="389">
        <f t="shared" ca="1" si="244"/>
        <v>0</v>
      </c>
      <c r="VVF26" s="389">
        <f t="shared" ca="1" si="244"/>
        <v>0</v>
      </c>
      <c r="VVG26" s="389">
        <f t="shared" ca="1" si="244"/>
        <v>0</v>
      </c>
      <c r="VVH26" s="389">
        <f t="shared" ca="1" si="244"/>
        <v>0</v>
      </c>
      <c r="VVI26" s="389">
        <f t="shared" ca="1" si="244"/>
        <v>0</v>
      </c>
      <c r="VVJ26" s="389">
        <f t="shared" ca="1" si="244"/>
        <v>0</v>
      </c>
      <c r="VVK26" s="389">
        <f t="shared" ca="1" si="244"/>
        <v>0</v>
      </c>
      <c r="VVL26" s="389">
        <f t="shared" ca="1" si="244"/>
        <v>0</v>
      </c>
      <c r="VVM26" s="389">
        <f t="shared" ca="1" si="244"/>
        <v>0</v>
      </c>
      <c r="VVN26" s="389">
        <f t="shared" ca="1" si="244"/>
        <v>0</v>
      </c>
      <c r="VVO26" s="389">
        <f t="shared" ca="1" si="244"/>
        <v>0</v>
      </c>
      <c r="VVP26" s="389">
        <f t="shared" ca="1" si="244"/>
        <v>0</v>
      </c>
      <c r="VVQ26" s="389">
        <f t="shared" ca="1" si="244"/>
        <v>0</v>
      </c>
      <c r="VVR26" s="389">
        <f t="shared" ca="1" si="244"/>
        <v>0</v>
      </c>
      <c r="VVS26" s="389">
        <f t="shared" ca="1" si="244"/>
        <v>0</v>
      </c>
      <c r="VVT26" s="389">
        <f t="shared" ca="1" si="244"/>
        <v>0</v>
      </c>
      <c r="VVU26" s="389">
        <f t="shared" ca="1" si="244"/>
        <v>0</v>
      </c>
      <c r="VVV26" s="389">
        <f t="shared" ca="1" si="244"/>
        <v>0</v>
      </c>
      <c r="VVW26" s="389">
        <f t="shared" ca="1" si="244"/>
        <v>0</v>
      </c>
      <c r="VVX26" s="389">
        <f t="shared" ca="1" si="244"/>
        <v>0</v>
      </c>
      <c r="VVY26" s="389">
        <f t="shared" ca="1" si="244"/>
        <v>0</v>
      </c>
      <c r="VVZ26" s="389">
        <f t="shared" ca="1" si="244"/>
        <v>0</v>
      </c>
      <c r="VWA26" s="389">
        <f t="shared" ca="1" si="244"/>
        <v>0</v>
      </c>
      <c r="VWB26" s="389">
        <f t="shared" ca="1" si="244"/>
        <v>0</v>
      </c>
      <c r="VWC26" s="389">
        <f t="shared" ca="1" si="244"/>
        <v>0</v>
      </c>
      <c r="VWD26" s="389">
        <f t="shared" ca="1" si="244"/>
        <v>0</v>
      </c>
      <c r="VWE26" s="389">
        <f t="shared" ca="1" si="244"/>
        <v>0</v>
      </c>
      <c r="VWF26" s="389">
        <f t="shared" ca="1" si="244"/>
        <v>0</v>
      </c>
      <c r="VWG26" s="389">
        <f t="shared" ca="1" si="244"/>
        <v>0</v>
      </c>
      <c r="VWH26" s="389">
        <f t="shared" ca="1" si="244"/>
        <v>0</v>
      </c>
      <c r="VWI26" s="389">
        <f t="shared" ca="1" si="244"/>
        <v>0</v>
      </c>
      <c r="VWJ26" s="389">
        <f t="shared" ca="1" si="244"/>
        <v>0</v>
      </c>
      <c r="VWK26" s="389">
        <f t="shared" ca="1" si="244"/>
        <v>0</v>
      </c>
      <c r="VWL26" s="389">
        <f t="shared" ca="1" si="244"/>
        <v>0</v>
      </c>
      <c r="VWM26" s="389">
        <f t="shared" ca="1" si="244"/>
        <v>0</v>
      </c>
      <c r="VWN26" s="389">
        <f t="shared" ca="1" si="244"/>
        <v>0</v>
      </c>
      <c r="VWO26" s="389">
        <f t="shared" ref="VWO26:VYZ26" ca="1" si="245">VWO26</f>
        <v>0</v>
      </c>
      <c r="VWP26" s="389">
        <f t="shared" ca="1" si="245"/>
        <v>0</v>
      </c>
      <c r="VWQ26" s="389">
        <f t="shared" ca="1" si="245"/>
        <v>0</v>
      </c>
      <c r="VWR26" s="389">
        <f t="shared" ca="1" si="245"/>
        <v>0</v>
      </c>
      <c r="VWS26" s="389">
        <f t="shared" ca="1" si="245"/>
        <v>0</v>
      </c>
      <c r="VWT26" s="389">
        <f t="shared" ca="1" si="245"/>
        <v>0</v>
      </c>
      <c r="VWU26" s="389">
        <f t="shared" ca="1" si="245"/>
        <v>0</v>
      </c>
      <c r="VWV26" s="389">
        <f t="shared" ca="1" si="245"/>
        <v>0</v>
      </c>
      <c r="VWW26" s="389">
        <f t="shared" ca="1" si="245"/>
        <v>0</v>
      </c>
      <c r="VWX26" s="389">
        <f t="shared" ca="1" si="245"/>
        <v>0</v>
      </c>
      <c r="VWY26" s="389">
        <f t="shared" ca="1" si="245"/>
        <v>0</v>
      </c>
      <c r="VWZ26" s="389">
        <f t="shared" ca="1" si="245"/>
        <v>0</v>
      </c>
      <c r="VXA26" s="389">
        <f t="shared" ca="1" si="245"/>
        <v>0</v>
      </c>
      <c r="VXB26" s="389">
        <f t="shared" ca="1" si="245"/>
        <v>0</v>
      </c>
      <c r="VXC26" s="389">
        <f t="shared" ca="1" si="245"/>
        <v>0</v>
      </c>
      <c r="VXD26" s="389">
        <f t="shared" ca="1" si="245"/>
        <v>0</v>
      </c>
      <c r="VXE26" s="389">
        <f t="shared" ca="1" si="245"/>
        <v>0</v>
      </c>
      <c r="VXF26" s="389">
        <f t="shared" ca="1" si="245"/>
        <v>0</v>
      </c>
      <c r="VXG26" s="389">
        <f t="shared" ca="1" si="245"/>
        <v>0</v>
      </c>
      <c r="VXH26" s="389">
        <f t="shared" ca="1" si="245"/>
        <v>0</v>
      </c>
      <c r="VXI26" s="389">
        <f t="shared" ca="1" si="245"/>
        <v>0</v>
      </c>
      <c r="VXJ26" s="389">
        <f t="shared" ca="1" si="245"/>
        <v>0</v>
      </c>
      <c r="VXK26" s="389">
        <f t="shared" ca="1" si="245"/>
        <v>0</v>
      </c>
      <c r="VXL26" s="389">
        <f t="shared" ca="1" si="245"/>
        <v>0</v>
      </c>
      <c r="VXM26" s="389">
        <f t="shared" ca="1" si="245"/>
        <v>0</v>
      </c>
      <c r="VXN26" s="389">
        <f t="shared" ca="1" si="245"/>
        <v>0</v>
      </c>
      <c r="VXO26" s="389">
        <f t="shared" ca="1" si="245"/>
        <v>0</v>
      </c>
      <c r="VXP26" s="389">
        <f t="shared" ca="1" si="245"/>
        <v>0</v>
      </c>
      <c r="VXQ26" s="389">
        <f t="shared" ca="1" si="245"/>
        <v>0</v>
      </c>
      <c r="VXR26" s="389">
        <f t="shared" ca="1" si="245"/>
        <v>0</v>
      </c>
      <c r="VXS26" s="389">
        <f t="shared" ca="1" si="245"/>
        <v>0</v>
      </c>
      <c r="VXT26" s="389">
        <f t="shared" ca="1" si="245"/>
        <v>0</v>
      </c>
      <c r="VXU26" s="389">
        <f t="shared" ca="1" si="245"/>
        <v>0</v>
      </c>
      <c r="VXV26" s="389">
        <f t="shared" ca="1" si="245"/>
        <v>0</v>
      </c>
      <c r="VXW26" s="389">
        <f t="shared" ca="1" si="245"/>
        <v>0</v>
      </c>
      <c r="VXX26" s="389">
        <f t="shared" ca="1" si="245"/>
        <v>0</v>
      </c>
      <c r="VXY26" s="389">
        <f t="shared" ca="1" si="245"/>
        <v>0</v>
      </c>
      <c r="VXZ26" s="389">
        <f t="shared" ca="1" si="245"/>
        <v>0</v>
      </c>
      <c r="VYA26" s="389">
        <f t="shared" ca="1" si="245"/>
        <v>0</v>
      </c>
      <c r="VYB26" s="389">
        <f t="shared" ca="1" si="245"/>
        <v>0</v>
      </c>
      <c r="VYC26" s="389">
        <f t="shared" ca="1" si="245"/>
        <v>0</v>
      </c>
      <c r="VYD26" s="389">
        <f t="shared" ca="1" si="245"/>
        <v>0</v>
      </c>
      <c r="VYE26" s="389">
        <f t="shared" ca="1" si="245"/>
        <v>0</v>
      </c>
      <c r="VYF26" s="389">
        <f t="shared" ca="1" si="245"/>
        <v>0</v>
      </c>
      <c r="VYG26" s="389">
        <f t="shared" ca="1" si="245"/>
        <v>0</v>
      </c>
      <c r="VYH26" s="389">
        <f t="shared" ca="1" si="245"/>
        <v>0</v>
      </c>
      <c r="VYI26" s="389">
        <f t="shared" ca="1" si="245"/>
        <v>0</v>
      </c>
      <c r="VYJ26" s="389">
        <f t="shared" ca="1" si="245"/>
        <v>0</v>
      </c>
      <c r="VYK26" s="389">
        <f t="shared" ca="1" si="245"/>
        <v>0</v>
      </c>
      <c r="VYL26" s="389">
        <f t="shared" ca="1" si="245"/>
        <v>0</v>
      </c>
      <c r="VYM26" s="389">
        <f t="shared" ca="1" si="245"/>
        <v>0</v>
      </c>
      <c r="VYN26" s="389">
        <f t="shared" ca="1" si="245"/>
        <v>0</v>
      </c>
      <c r="VYO26" s="389">
        <f t="shared" ca="1" si="245"/>
        <v>0</v>
      </c>
      <c r="VYP26" s="389">
        <f t="shared" ca="1" si="245"/>
        <v>0</v>
      </c>
      <c r="VYQ26" s="389">
        <f t="shared" ca="1" si="245"/>
        <v>0</v>
      </c>
      <c r="VYR26" s="389">
        <f t="shared" ca="1" si="245"/>
        <v>0</v>
      </c>
      <c r="VYS26" s="389">
        <f t="shared" ca="1" si="245"/>
        <v>0</v>
      </c>
      <c r="VYT26" s="389">
        <f t="shared" ca="1" si="245"/>
        <v>0</v>
      </c>
      <c r="VYU26" s="389">
        <f t="shared" ca="1" si="245"/>
        <v>0</v>
      </c>
      <c r="VYV26" s="389">
        <f t="shared" ca="1" si="245"/>
        <v>0</v>
      </c>
      <c r="VYW26" s="389">
        <f t="shared" ca="1" si="245"/>
        <v>0</v>
      </c>
      <c r="VYX26" s="389">
        <f t="shared" ca="1" si="245"/>
        <v>0</v>
      </c>
      <c r="VYY26" s="389">
        <f t="shared" ca="1" si="245"/>
        <v>0</v>
      </c>
      <c r="VYZ26" s="389">
        <f t="shared" ca="1" si="245"/>
        <v>0</v>
      </c>
      <c r="VZA26" s="389">
        <f t="shared" ref="VZA26:WBL26" ca="1" si="246">VZA26</f>
        <v>0</v>
      </c>
      <c r="VZB26" s="389">
        <f t="shared" ca="1" si="246"/>
        <v>0</v>
      </c>
      <c r="VZC26" s="389">
        <f t="shared" ca="1" si="246"/>
        <v>0</v>
      </c>
      <c r="VZD26" s="389">
        <f t="shared" ca="1" si="246"/>
        <v>0</v>
      </c>
      <c r="VZE26" s="389">
        <f t="shared" ca="1" si="246"/>
        <v>0</v>
      </c>
      <c r="VZF26" s="389">
        <f t="shared" ca="1" si="246"/>
        <v>0</v>
      </c>
      <c r="VZG26" s="389">
        <f t="shared" ca="1" si="246"/>
        <v>0</v>
      </c>
      <c r="VZH26" s="389">
        <f t="shared" ca="1" si="246"/>
        <v>0</v>
      </c>
      <c r="VZI26" s="389">
        <f t="shared" ca="1" si="246"/>
        <v>0</v>
      </c>
      <c r="VZJ26" s="389">
        <f t="shared" ca="1" si="246"/>
        <v>0</v>
      </c>
      <c r="VZK26" s="389">
        <f t="shared" ca="1" si="246"/>
        <v>0</v>
      </c>
      <c r="VZL26" s="389">
        <f t="shared" ca="1" si="246"/>
        <v>0</v>
      </c>
      <c r="VZM26" s="389">
        <f t="shared" ca="1" si="246"/>
        <v>0</v>
      </c>
      <c r="VZN26" s="389">
        <f t="shared" ca="1" si="246"/>
        <v>0</v>
      </c>
      <c r="VZO26" s="389">
        <f t="shared" ca="1" si="246"/>
        <v>0</v>
      </c>
      <c r="VZP26" s="389">
        <f t="shared" ca="1" si="246"/>
        <v>0</v>
      </c>
      <c r="VZQ26" s="389">
        <f t="shared" ca="1" si="246"/>
        <v>0</v>
      </c>
      <c r="VZR26" s="389">
        <f t="shared" ca="1" si="246"/>
        <v>0</v>
      </c>
      <c r="VZS26" s="389">
        <f t="shared" ca="1" si="246"/>
        <v>0</v>
      </c>
      <c r="VZT26" s="389">
        <f t="shared" ca="1" si="246"/>
        <v>0</v>
      </c>
      <c r="VZU26" s="389">
        <f t="shared" ca="1" si="246"/>
        <v>0</v>
      </c>
      <c r="VZV26" s="389">
        <f t="shared" ca="1" si="246"/>
        <v>0</v>
      </c>
      <c r="VZW26" s="389">
        <f t="shared" ca="1" si="246"/>
        <v>0</v>
      </c>
      <c r="VZX26" s="389">
        <f t="shared" ca="1" si="246"/>
        <v>0</v>
      </c>
      <c r="VZY26" s="389">
        <f t="shared" ca="1" si="246"/>
        <v>0</v>
      </c>
      <c r="VZZ26" s="389">
        <f t="shared" ca="1" si="246"/>
        <v>0</v>
      </c>
      <c r="WAA26" s="389">
        <f t="shared" ca="1" si="246"/>
        <v>0</v>
      </c>
      <c r="WAB26" s="389">
        <f t="shared" ca="1" si="246"/>
        <v>0</v>
      </c>
      <c r="WAC26" s="389">
        <f t="shared" ca="1" si="246"/>
        <v>0</v>
      </c>
      <c r="WAD26" s="389">
        <f t="shared" ca="1" si="246"/>
        <v>0</v>
      </c>
      <c r="WAE26" s="389">
        <f t="shared" ca="1" si="246"/>
        <v>0</v>
      </c>
      <c r="WAF26" s="389">
        <f t="shared" ca="1" si="246"/>
        <v>0</v>
      </c>
      <c r="WAG26" s="389">
        <f t="shared" ca="1" si="246"/>
        <v>0</v>
      </c>
      <c r="WAH26" s="389">
        <f t="shared" ca="1" si="246"/>
        <v>0</v>
      </c>
      <c r="WAI26" s="389">
        <f t="shared" ca="1" si="246"/>
        <v>0</v>
      </c>
      <c r="WAJ26" s="389">
        <f t="shared" ca="1" si="246"/>
        <v>0</v>
      </c>
      <c r="WAK26" s="389">
        <f t="shared" ca="1" si="246"/>
        <v>0</v>
      </c>
      <c r="WAL26" s="389">
        <f t="shared" ca="1" si="246"/>
        <v>0</v>
      </c>
      <c r="WAM26" s="389">
        <f t="shared" ca="1" si="246"/>
        <v>0</v>
      </c>
      <c r="WAN26" s="389">
        <f t="shared" ca="1" si="246"/>
        <v>0</v>
      </c>
      <c r="WAO26" s="389">
        <f t="shared" ca="1" si="246"/>
        <v>0</v>
      </c>
      <c r="WAP26" s="389">
        <f t="shared" ca="1" si="246"/>
        <v>0</v>
      </c>
      <c r="WAQ26" s="389">
        <f t="shared" ca="1" si="246"/>
        <v>0</v>
      </c>
      <c r="WAR26" s="389">
        <f t="shared" ca="1" si="246"/>
        <v>0</v>
      </c>
      <c r="WAS26" s="389">
        <f t="shared" ca="1" si="246"/>
        <v>0</v>
      </c>
      <c r="WAT26" s="389">
        <f t="shared" ca="1" si="246"/>
        <v>0</v>
      </c>
      <c r="WAU26" s="389">
        <f t="shared" ca="1" si="246"/>
        <v>0</v>
      </c>
      <c r="WAV26" s="389">
        <f t="shared" ca="1" si="246"/>
        <v>0</v>
      </c>
      <c r="WAW26" s="389">
        <f t="shared" ca="1" si="246"/>
        <v>0</v>
      </c>
      <c r="WAX26" s="389">
        <f t="shared" ca="1" si="246"/>
        <v>0</v>
      </c>
      <c r="WAY26" s="389">
        <f t="shared" ca="1" si="246"/>
        <v>0</v>
      </c>
      <c r="WAZ26" s="389">
        <f t="shared" ca="1" si="246"/>
        <v>0</v>
      </c>
      <c r="WBA26" s="389">
        <f t="shared" ca="1" si="246"/>
        <v>0</v>
      </c>
      <c r="WBB26" s="389">
        <f t="shared" ca="1" si="246"/>
        <v>0</v>
      </c>
      <c r="WBC26" s="389">
        <f t="shared" ca="1" si="246"/>
        <v>0</v>
      </c>
      <c r="WBD26" s="389">
        <f t="shared" ca="1" si="246"/>
        <v>0</v>
      </c>
      <c r="WBE26" s="389">
        <f t="shared" ca="1" si="246"/>
        <v>0</v>
      </c>
      <c r="WBF26" s="389">
        <f t="shared" ca="1" si="246"/>
        <v>0</v>
      </c>
      <c r="WBG26" s="389">
        <f t="shared" ca="1" si="246"/>
        <v>0</v>
      </c>
      <c r="WBH26" s="389">
        <f t="shared" ca="1" si="246"/>
        <v>0</v>
      </c>
      <c r="WBI26" s="389">
        <f t="shared" ca="1" si="246"/>
        <v>0</v>
      </c>
      <c r="WBJ26" s="389">
        <f t="shared" ca="1" si="246"/>
        <v>0</v>
      </c>
      <c r="WBK26" s="389">
        <f t="shared" ca="1" si="246"/>
        <v>0</v>
      </c>
      <c r="WBL26" s="389">
        <f t="shared" ca="1" si="246"/>
        <v>0</v>
      </c>
      <c r="WBM26" s="389">
        <f t="shared" ref="WBM26:WDX26" ca="1" si="247">WBM26</f>
        <v>0</v>
      </c>
      <c r="WBN26" s="389">
        <f t="shared" ca="1" si="247"/>
        <v>0</v>
      </c>
      <c r="WBO26" s="389">
        <f t="shared" ca="1" si="247"/>
        <v>0</v>
      </c>
      <c r="WBP26" s="389">
        <f t="shared" ca="1" si="247"/>
        <v>0</v>
      </c>
      <c r="WBQ26" s="389">
        <f t="shared" ca="1" si="247"/>
        <v>0</v>
      </c>
      <c r="WBR26" s="389">
        <f t="shared" ca="1" si="247"/>
        <v>0</v>
      </c>
      <c r="WBS26" s="389">
        <f t="shared" ca="1" si="247"/>
        <v>0</v>
      </c>
      <c r="WBT26" s="389">
        <f t="shared" ca="1" si="247"/>
        <v>0</v>
      </c>
      <c r="WBU26" s="389">
        <f t="shared" ca="1" si="247"/>
        <v>0</v>
      </c>
      <c r="WBV26" s="389">
        <f t="shared" ca="1" si="247"/>
        <v>0</v>
      </c>
      <c r="WBW26" s="389">
        <f t="shared" ca="1" si="247"/>
        <v>0</v>
      </c>
      <c r="WBX26" s="389">
        <f t="shared" ca="1" si="247"/>
        <v>0</v>
      </c>
      <c r="WBY26" s="389">
        <f t="shared" ca="1" si="247"/>
        <v>0</v>
      </c>
      <c r="WBZ26" s="389">
        <f t="shared" ca="1" si="247"/>
        <v>0</v>
      </c>
      <c r="WCA26" s="389">
        <f t="shared" ca="1" si="247"/>
        <v>0</v>
      </c>
      <c r="WCB26" s="389">
        <f t="shared" ca="1" si="247"/>
        <v>0</v>
      </c>
      <c r="WCC26" s="389">
        <f t="shared" ca="1" si="247"/>
        <v>0</v>
      </c>
      <c r="WCD26" s="389">
        <f t="shared" ca="1" si="247"/>
        <v>0</v>
      </c>
      <c r="WCE26" s="389">
        <f t="shared" ca="1" si="247"/>
        <v>0</v>
      </c>
      <c r="WCF26" s="389">
        <f t="shared" ca="1" si="247"/>
        <v>0</v>
      </c>
      <c r="WCG26" s="389">
        <f t="shared" ca="1" si="247"/>
        <v>0</v>
      </c>
      <c r="WCH26" s="389">
        <f t="shared" ca="1" si="247"/>
        <v>0</v>
      </c>
      <c r="WCI26" s="389">
        <f t="shared" ca="1" si="247"/>
        <v>0</v>
      </c>
      <c r="WCJ26" s="389">
        <f t="shared" ca="1" si="247"/>
        <v>0</v>
      </c>
      <c r="WCK26" s="389">
        <f t="shared" ca="1" si="247"/>
        <v>0</v>
      </c>
      <c r="WCL26" s="389">
        <f t="shared" ca="1" si="247"/>
        <v>0</v>
      </c>
      <c r="WCM26" s="389">
        <f t="shared" ca="1" si="247"/>
        <v>0</v>
      </c>
      <c r="WCN26" s="389">
        <f t="shared" ca="1" si="247"/>
        <v>0</v>
      </c>
      <c r="WCO26" s="389">
        <f t="shared" ca="1" si="247"/>
        <v>0</v>
      </c>
      <c r="WCP26" s="389">
        <f t="shared" ca="1" si="247"/>
        <v>0</v>
      </c>
      <c r="WCQ26" s="389">
        <f t="shared" ca="1" si="247"/>
        <v>0</v>
      </c>
      <c r="WCR26" s="389">
        <f t="shared" ca="1" si="247"/>
        <v>0</v>
      </c>
      <c r="WCS26" s="389">
        <f t="shared" ca="1" si="247"/>
        <v>0</v>
      </c>
      <c r="WCT26" s="389">
        <f t="shared" ca="1" si="247"/>
        <v>0</v>
      </c>
      <c r="WCU26" s="389">
        <f t="shared" ca="1" si="247"/>
        <v>0</v>
      </c>
      <c r="WCV26" s="389">
        <f t="shared" ca="1" si="247"/>
        <v>0</v>
      </c>
      <c r="WCW26" s="389">
        <f t="shared" ca="1" si="247"/>
        <v>0</v>
      </c>
      <c r="WCX26" s="389">
        <f t="shared" ca="1" si="247"/>
        <v>0</v>
      </c>
      <c r="WCY26" s="389">
        <f t="shared" ca="1" si="247"/>
        <v>0</v>
      </c>
      <c r="WCZ26" s="389">
        <f t="shared" ca="1" si="247"/>
        <v>0</v>
      </c>
      <c r="WDA26" s="389">
        <f t="shared" ca="1" si="247"/>
        <v>0</v>
      </c>
      <c r="WDB26" s="389">
        <f t="shared" ca="1" si="247"/>
        <v>0</v>
      </c>
      <c r="WDC26" s="389">
        <f t="shared" ca="1" si="247"/>
        <v>0</v>
      </c>
      <c r="WDD26" s="389">
        <f t="shared" ca="1" si="247"/>
        <v>0</v>
      </c>
      <c r="WDE26" s="389">
        <f t="shared" ca="1" si="247"/>
        <v>0</v>
      </c>
      <c r="WDF26" s="389">
        <f t="shared" ca="1" si="247"/>
        <v>0</v>
      </c>
      <c r="WDG26" s="389">
        <f t="shared" ca="1" si="247"/>
        <v>0</v>
      </c>
      <c r="WDH26" s="389">
        <f t="shared" ca="1" si="247"/>
        <v>0</v>
      </c>
      <c r="WDI26" s="389">
        <f t="shared" ca="1" si="247"/>
        <v>0</v>
      </c>
      <c r="WDJ26" s="389">
        <f t="shared" ca="1" si="247"/>
        <v>0</v>
      </c>
      <c r="WDK26" s="389">
        <f t="shared" ca="1" si="247"/>
        <v>0</v>
      </c>
      <c r="WDL26" s="389">
        <f t="shared" ca="1" si="247"/>
        <v>0</v>
      </c>
      <c r="WDM26" s="389">
        <f t="shared" ca="1" si="247"/>
        <v>0</v>
      </c>
      <c r="WDN26" s="389">
        <f t="shared" ca="1" si="247"/>
        <v>0</v>
      </c>
      <c r="WDO26" s="389">
        <f t="shared" ca="1" si="247"/>
        <v>0</v>
      </c>
      <c r="WDP26" s="389">
        <f t="shared" ca="1" si="247"/>
        <v>0</v>
      </c>
      <c r="WDQ26" s="389">
        <f t="shared" ca="1" si="247"/>
        <v>0</v>
      </c>
      <c r="WDR26" s="389">
        <f t="shared" ca="1" si="247"/>
        <v>0</v>
      </c>
      <c r="WDS26" s="389">
        <f t="shared" ca="1" si="247"/>
        <v>0</v>
      </c>
      <c r="WDT26" s="389">
        <f t="shared" ca="1" si="247"/>
        <v>0</v>
      </c>
      <c r="WDU26" s="389">
        <f t="shared" ca="1" si="247"/>
        <v>0</v>
      </c>
      <c r="WDV26" s="389">
        <f t="shared" ca="1" si="247"/>
        <v>0</v>
      </c>
      <c r="WDW26" s="389">
        <f t="shared" ca="1" si="247"/>
        <v>0</v>
      </c>
      <c r="WDX26" s="389">
        <f t="shared" ca="1" si="247"/>
        <v>0</v>
      </c>
      <c r="WDY26" s="389">
        <f t="shared" ref="WDY26:WGJ26" ca="1" si="248">WDY26</f>
        <v>0</v>
      </c>
      <c r="WDZ26" s="389">
        <f t="shared" ca="1" si="248"/>
        <v>0</v>
      </c>
      <c r="WEA26" s="389">
        <f t="shared" ca="1" si="248"/>
        <v>0</v>
      </c>
      <c r="WEB26" s="389">
        <f t="shared" ca="1" si="248"/>
        <v>0</v>
      </c>
      <c r="WEC26" s="389">
        <f t="shared" ca="1" si="248"/>
        <v>0</v>
      </c>
      <c r="WED26" s="389">
        <f t="shared" ca="1" si="248"/>
        <v>0</v>
      </c>
      <c r="WEE26" s="389">
        <f t="shared" ca="1" si="248"/>
        <v>0</v>
      </c>
      <c r="WEF26" s="389">
        <f t="shared" ca="1" si="248"/>
        <v>0</v>
      </c>
      <c r="WEG26" s="389">
        <f t="shared" ca="1" si="248"/>
        <v>0</v>
      </c>
      <c r="WEH26" s="389">
        <f t="shared" ca="1" si="248"/>
        <v>0</v>
      </c>
      <c r="WEI26" s="389">
        <f t="shared" ca="1" si="248"/>
        <v>0</v>
      </c>
      <c r="WEJ26" s="389">
        <f t="shared" ca="1" si="248"/>
        <v>0</v>
      </c>
      <c r="WEK26" s="389">
        <f t="shared" ca="1" si="248"/>
        <v>0</v>
      </c>
      <c r="WEL26" s="389">
        <f t="shared" ca="1" si="248"/>
        <v>0</v>
      </c>
      <c r="WEM26" s="389">
        <f t="shared" ca="1" si="248"/>
        <v>0</v>
      </c>
      <c r="WEN26" s="389">
        <f t="shared" ca="1" si="248"/>
        <v>0</v>
      </c>
      <c r="WEO26" s="389">
        <f t="shared" ca="1" si="248"/>
        <v>0</v>
      </c>
      <c r="WEP26" s="389">
        <f t="shared" ca="1" si="248"/>
        <v>0</v>
      </c>
      <c r="WEQ26" s="389">
        <f t="shared" ca="1" si="248"/>
        <v>0</v>
      </c>
      <c r="WER26" s="389">
        <f t="shared" ca="1" si="248"/>
        <v>0</v>
      </c>
      <c r="WES26" s="389">
        <f t="shared" ca="1" si="248"/>
        <v>0</v>
      </c>
      <c r="WET26" s="389">
        <f t="shared" ca="1" si="248"/>
        <v>0</v>
      </c>
      <c r="WEU26" s="389">
        <f t="shared" ca="1" si="248"/>
        <v>0</v>
      </c>
      <c r="WEV26" s="389">
        <f t="shared" ca="1" si="248"/>
        <v>0</v>
      </c>
      <c r="WEW26" s="389">
        <f t="shared" ca="1" si="248"/>
        <v>0</v>
      </c>
      <c r="WEX26" s="389">
        <f t="shared" ca="1" si="248"/>
        <v>0</v>
      </c>
      <c r="WEY26" s="389">
        <f t="shared" ca="1" si="248"/>
        <v>0</v>
      </c>
      <c r="WEZ26" s="389">
        <f t="shared" ca="1" si="248"/>
        <v>0</v>
      </c>
      <c r="WFA26" s="389">
        <f t="shared" ca="1" si="248"/>
        <v>0</v>
      </c>
      <c r="WFB26" s="389">
        <f t="shared" ca="1" si="248"/>
        <v>0</v>
      </c>
      <c r="WFC26" s="389">
        <f t="shared" ca="1" si="248"/>
        <v>0</v>
      </c>
      <c r="WFD26" s="389">
        <f t="shared" ca="1" si="248"/>
        <v>0</v>
      </c>
      <c r="WFE26" s="389">
        <f t="shared" ca="1" si="248"/>
        <v>0</v>
      </c>
      <c r="WFF26" s="389">
        <f t="shared" ca="1" si="248"/>
        <v>0</v>
      </c>
      <c r="WFG26" s="389">
        <f t="shared" ca="1" si="248"/>
        <v>0</v>
      </c>
      <c r="WFH26" s="389">
        <f t="shared" ca="1" si="248"/>
        <v>0</v>
      </c>
      <c r="WFI26" s="389">
        <f t="shared" ca="1" si="248"/>
        <v>0</v>
      </c>
      <c r="WFJ26" s="389">
        <f t="shared" ca="1" si="248"/>
        <v>0</v>
      </c>
      <c r="WFK26" s="389">
        <f t="shared" ca="1" si="248"/>
        <v>0</v>
      </c>
      <c r="WFL26" s="389">
        <f t="shared" ca="1" si="248"/>
        <v>0</v>
      </c>
      <c r="WFM26" s="389">
        <f t="shared" ca="1" si="248"/>
        <v>0</v>
      </c>
      <c r="WFN26" s="389">
        <f t="shared" ca="1" si="248"/>
        <v>0</v>
      </c>
      <c r="WFO26" s="389">
        <f t="shared" ca="1" si="248"/>
        <v>0</v>
      </c>
      <c r="WFP26" s="389">
        <f t="shared" ca="1" si="248"/>
        <v>0</v>
      </c>
      <c r="WFQ26" s="389">
        <f t="shared" ca="1" si="248"/>
        <v>0</v>
      </c>
      <c r="WFR26" s="389">
        <f t="shared" ca="1" si="248"/>
        <v>0</v>
      </c>
      <c r="WFS26" s="389">
        <f t="shared" ca="1" si="248"/>
        <v>0</v>
      </c>
      <c r="WFT26" s="389">
        <f t="shared" ca="1" si="248"/>
        <v>0</v>
      </c>
      <c r="WFU26" s="389">
        <f t="shared" ca="1" si="248"/>
        <v>0</v>
      </c>
      <c r="WFV26" s="389">
        <f t="shared" ca="1" si="248"/>
        <v>0</v>
      </c>
      <c r="WFW26" s="389">
        <f t="shared" ca="1" si="248"/>
        <v>0</v>
      </c>
      <c r="WFX26" s="389">
        <f t="shared" ca="1" si="248"/>
        <v>0</v>
      </c>
      <c r="WFY26" s="389">
        <f t="shared" ca="1" si="248"/>
        <v>0</v>
      </c>
      <c r="WFZ26" s="389">
        <f t="shared" ca="1" si="248"/>
        <v>0</v>
      </c>
      <c r="WGA26" s="389">
        <f t="shared" ca="1" si="248"/>
        <v>0</v>
      </c>
      <c r="WGB26" s="389">
        <f t="shared" ca="1" si="248"/>
        <v>0</v>
      </c>
      <c r="WGC26" s="389">
        <f t="shared" ca="1" si="248"/>
        <v>0</v>
      </c>
      <c r="WGD26" s="389">
        <f t="shared" ca="1" si="248"/>
        <v>0</v>
      </c>
      <c r="WGE26" s="389">
        <f t="shared" ca="1" si="248"/>
        <v>0</v>
      </c>
      <c r="WGF26" s="389">
        <f t="shared" ca="1" si="248"/>
        <v>0</v>
      </c>
      <c r="WGG26" s="389">
        <f t="shared" ca="1" si="248"/>
        <v>0</v>
      </c>
      <c r="WGH26" s="389">
        <f t="shared" ca="1" si="248"/>
        <v>0</v>
      </c>
      <c r="WGI26" s="389">
        <f t="shared" ca="1" si="248"/>
        <v>0</v>
      </c>
      <c r="WGJ26" s="389">
        <f t="shared" ca="1" si="248"/>
        <v>0</v>
      </c>
      <c r="WGK26" s="389">
        <f t="shared" ref="WGK26:WIV26" ca="1" si="249">WGK26</f>
        <v>0</v>
      </c>
      <c r="WGL26" s="389">
        <f t="shared" ca="1" si="249"/>
        <v>0</v>
      </c>
      <c r="WGM26" s="389">
        <f t="shared" ca="1" si="249"/>
        <v>0</v>
      </c>
      <c r="WGN26" s="389">
        <f t="shared" ca="1" si="249"/>
        <v>0</v>
      </c>
      <c r="WGO26" s="389">
        <f t="shared" ca="1" si="249"/>
        <v>0</v>
      </c>
      <c r="WGP26" s="389">
        <f t="shared" ca="1" si="249"/>
        <v>0</v>
      </c>
      <c r="WGQ26" s="389">
        <f t="shared" ca="1" si="249"/>
        <v>0</v>
      </c>
      <c r="WGR26" s="389">
        <f t="shared" ca="1" si="249"/>
        <v>0</v>
      </c>
      <c r="WGS26" s="389">
        <f t="shared" ca="1" si="249"/>
        <v>0</v>
      </c>
      <c r="WGT26" s="389">
        <f t="shared" ca="1" si="249"/>
        <v>0</v>
      </c>
      <c r="WGU26" s="389">
        <f t="shared" ca="1" si="249"/>
        <v>0</v>
      </c>
      <c r="WGV26" s="389">
        <f t="shared" ca="1" si="249"/>
        <v>0</v>
      </c>
      <c r="WGW26" s="389">
        <f t="shared" ca="1" si="249"/>
        <v>0</v>
      </c>
      <c r="WGX26" s="389">
        <f t="shared" ca="1" si="249"/>
        <v>0</v>
      </c>
      <c r="WGY26" s="389">
        <f t="shared" ca="1" si="249"/>
        <v>0</v>
      </c>
      <c r="WGZ26" s="389">
        <f t="shared" ca="1" si="249"/>
        <v>0</v>
      </c>
      <c r="WHA26" s="389">
        <f t="shared" ca="1" si="249"/>
        <v>0</v>
      </c>
      <c r="WHB26" s="389">
        <f t="shared" ca="1" si="249"/>
        <v>0</v>
      </c>
      <c r="WHC26" s="389">
        <f t="shared" ca="1" si="249"/>
        <v>0</v>
      </c>
      <c r="WHD26" s="389">
        <f t="shared" ca="1" si="249"/>
        <v>0</v>
      </c>
      <c r="WHE26" s="389">
        <f t="shared" ca="1" si="249"/>
        <v>0</v>
      </c>
      <c r="WHF26" s="389">
        <f t="shared" ca="1" si="249"/>
        <v>0</v>
      </c>
      <c r="WHG26" s="389">
        <f t="shared" ca="1" si="249"/>
        <v>0</v>
      </c>
      <c r="WHH26" s="389">
        <f t="shared" ca="1" si="249"/>
        <v>0</v>
      </c>
      <c r="WHI26" s="389">
        <f t="shared" ca="1" si="249"/>
        <v>0</v>
      </c>
      <c r="WHJ26" s="389">
        <f t="shared" ca="1" si="249"/>
        <v>0</v>
      </c>
      <c r="WHK26" s="389">
        <f t="shared" ca="1" si="249"/>
        <v>0</v>
      </c>
      <c r="WHL26" s="389">
        <f t="shared" ca="1" si="249"/>
        <v>0</v>
      </c>
      <c r="WHM26" s="389">
        <f t="shared" ca="1" si="249"/>
        <v>0</v>
      </c>
      <c r="WHN26" s="389">
        <f t="shared" ca="1" si="249"/>
        <v>0</v>
      </c>
      <c r="WHO26" s="389">
        <f t="shared" ca="1" si="249"/>
        <v>0</v>
      </c>
      <c r="WHP26" s="389">
        <f t="shared" ca="1" si="249"/>
        <v>0</v>
      </c>
      <c r="WHQ26" s="389">
        <f t="shared" ca="1" si="249"/>
        <v>0</v>
      </c>
      <c r="WHR26" s="389">
        <f t="shared" ca="1" si="249"/>
        <v>0</v>
      </c>
      <c r="WHS26" s="389">
        <f t="shared" ca="1" si="249"/>
        <v>0</v>
      </c>
      <c r="WHT26" s="389">
        <f t="shared" ca="1" si="249"/>
        <v>0</v>
      </c>
      <c r="WHU26" s="389">
        <f t="shared" ca="1" si="249"/>
        <v>0</v>
      </c>
      <c r="WHV26" s="389">
        <f t="shared" ca="1" si="249"/>
        <v>0</v>
      </c>
      <c r="WHW26" s="389">
        <f t="shared" ca="1" si="249"/>
        <v>0</v>
      </c>
      <c r="WHX26" s="389">
        <f t="shared" ca="1" si="249"/>
        <v>0</v>
      </c>
      <c r="WHY26" s="389">
        <f t="shared" ca="1" si="249"/>
        <v>0</v>
      </c>
      <c r="WHZ26" s="389">
        <f t="shared" ca="1" si="249"/>
        <v>0</v>
      </c>
      <c r="WIA26" s="389">
        <f t="shared" ca="1" si="249"/>
        <v>0</v>
      </c>
      <c r="WIB26" s="389">
        <f t="shared" ca="1" si="249"/>
        <v>0</v>
      </c>
      <c r="WIC26" s="389">
        <f t="shared" ca="1" si="249"/>
        <v>0</v>
      </c>
      <c r="WID26" s="389">
        <f t="shared" ca="1" si="249"/>
        <v>0</v>
      </c>
      <c r="WIE26" s="389">
        <f t="shared" ca="1" si="249"/>
        <v>0</v>
      </c>
      <c r="WIF26" s="389">
        <f t="shared" ca="1" si="249"/>
        <v>0</v>
      </c>
      <c r="WIG26" s="389">
        <f t="shared" ca="1" si="249"/>
        <v>0</v>
      </c>
      <c r="WIH26" s="389">
        <f t="shared" ca="1" si="249"/>
        <v>0</v>
      </c>
      <c r="WII26" s="389">
        <f t="shared" ca="1" si="249"/>
        <v>0</v>
      </c>
      <c r="WIJ26" s="389">
        <f t="shared" ca="1" si="249"/>
        <v>0</v>
      </c>
      <c r="WIK26" s="389">
        <f t="shared" ca="1" si="249"/>
        <v>0</v>
      </c>
      <c r="WIL26" s="389">
        <f t="shared" ca="1" si="249"/>
        <v>0</v>
      </c>
      <c r="WIM26" s="389">
        <f t="shared" ca="1" si="249"/>
        <v>0</v>
      </c>
      <c r="WIN26" s="389">
        <f t="shared" ca="1" si="249"/>
        <v>0</v>
      </c>
      <c r="WIO26" s="389">
        <f t="shared" ca="1" si="249"/>
        <v>0</v>
      </c>
      <c r="WIP26" s="389">
        <f t="shared" ca="1" si="249"/>
        <v>0</v>
      </c>
      <c r="WIQ26" s="389">
        <f t="shared" ca="1" si="249"/>
        <v>0</v>
      </c>
      <c r="WIR26" s="389">
        <f t="shared" ca="1" si="249"/>
        <v>0</v>
      </c>
      <c r="WIS26" s="389">
        <f t="shared" ca="1" si="249"/>
        <v>0</v>
      </c>
      <c r="WIT26" s="389">
        <f t="shared" ca="1" si="249"/>
        <v>0</v>
      </c>
      <c r="WIU26" s="389">
        <f t="shared" ca="1" si="249"/>
        <v>0</v>
      </c>
      <c r="WIV26" s="389">
        <f t="shared" ca="1" si="249"/>
        <v>0</v>
      </c>
      <c r="WIW26" s="389">
        <f t="shared" ref="WIW26:WLH26" ca="1" si="250">WIW26</f>
        <v>0</v>
      </c>
      <c r="WIX26" s="389">
        <f t="shared" ca="1" si="250"/>
        <v>0</v>
      </c>
      <c r="WIY26" s="389">
        <f t="shared" ca="1" si="250"/>
        <v>0</v>
      </c>
      <c r="WIZ26" s="389">
        <f t="shared" ca="1" si="250"/>
        <v>0</v>
      </c>
      <c r="WJA26" s="389">
        <f t="shared" ca="1" si="250"/>
        <v>0</v>
      </c>
      <c r="WJB26" s="389">
        <f t="shared" ca="1" si="250"/>
        <v>0</v>
      </c>
      <c r="WJC26" s="389">
        <f t="shared" ca="1" si="250"/>
        <v>0</v>
      </c>
      <c r="WJD26" s="389">
        <f t="shared" ca="1" si="250"/>
        <v>0</v>
      </c>
      <c r="WJE26" s="389">
        <f t="shared" ca="1" si="250"/>
        <v>0</v>
      </c>
      <c r="WJF26" s="389">
        <f t="shared" ca="1" si="250"/>
        <v>0</v>
      </c>
      <c r="WJG26" s="389">
        <f t="shared" ca="1" si="250"/>
        <v>0</v>
      </c>
      <c r="WJH26" s="389">
        <f t="shared" ca="1" si="250"/>
        <v>0</v>
      </c>
      <c r="WJI26" s="389">
        <f t="shared" ca="1" si="250"/>
        <v>0</v>
      </c>
      <c r="WJJ26" s="389">
        <f t="shared" ca="1" si="250"/>
        <v>0</v>
      </c>
      <c r="WJK26" s="389">
        <f t="shared" ca="1" si="250"/>
        <v>0</v>
      </c>
      <c r="WJL26" s="389">
        <f t="shared" ca="1" si="250"/>
        <v>0</v>
      </c>
      <c r="WJM26" s="389">
        <f t="shared" ca="1" si="250"/>
        <v>0</v>
      </c>
      <c r="WJN26" s="389">
        <f t="shared" ca="1" si="250"/>
        <v>0</v>
      </c>
      <c r="WJO26" s="389">
        <f t="shared" ca="1" si="250"/>
        <v>0</v>
      </c>
      <c r="WJP26" s="389">
        <f t="shared" ca="1" si="250"/>
        <v>0</v>
      </c>
      <c r="WJQ26" s="389">
        <f t="shared" ca="1" si="250"/>
        <v>0</v>
      </c>
      <c r="WJR26" s="389">
        <f t="shared" ca="1" si="250"/>
        <v>0</v>
      </c>
      <c r="WJS26" s="389">
        <f t="shared" ca="1" si="250"/>
        <v>0</v>
      </c>
      <c r="WJT26" s="389">
        <f t="shared" ca="1" si="250"/>
        <v>0</v>
      </c>
      <c r="WJU26" s="389">
        <f t="shared" ca="1" si="250"/>
        <v>0</v>
      </c>
      <c r="WJV26" s="389">
        <f t="shared" ca="1" si="250"/>
        <v>0</v>
      </c>
      <c r="WJW26" s="389">
        <f t="shared" ca="1" si="250"/>
        <v>0</v>
      </c>
      <c r="WJX26" s="389">
        <f t="shared" ca="1" si="250"/>
        <v>0</v>
      </c>
      <c r="WJY26" s="389">
        <f t="shared" ca="1" si="250"/>
        <v>0</v>
      </c>
      <c r="WJZ26" s="389">
        <f t="shared" ca="1" si="250"/>
        <v>0</v>
      </c>
      <c r="WKA26" s="389">
        <f t="shared" ca="1" si="250"/>
        <v>0</v>
      </c>
      <c r="WKB26" s="389">
        <f t="shared" ca="1" si="250"/>
        <v>0</v>
      </c>
      <c r="WKC26" s="389">
        <f t="shared" ca="1" si="250"/>
        <v>0</v>
      </c>
      <c r="WKD26" s="389">
        <f t="shared" ca="1" si="250"/>
        <v>0</v>
      </c>
      <c r="WKE26" s="389">
        <f t="shared" ca="1" si="250"/>
        <v>0</v>
      </c>
      <c r="WKF26" s="389">
        <f t="shared" ca="1" si="250"/>
        <v>0</v>
      </c>
      <c r="WKG26" s="389">
        <f t="shared" ca="1" si="250"/>
        <v>0</v>
      </c>
      <c r="WKH26" s="389">
        <f t="shared" ca="1" si="250"/>
        <v>0</v>
      </c>
      <c r="WKI26" s="389">
        <f t="shared" ca="1" si="250"/>
        <v>0</v>
      </c>
      <c r="WKJ26" s="389">
        <f t="shared" ca="1" si="250"/>
        <v>0</v>
      </c>
      <c r="WKK26" s="389">
        <f t="shared" ca="1" si="250"/>
        <v>0</v>
      </c>
      <c r="WKL26" s="389">
        <f t="shared" ca="1" si="250"/>
        <v>0</v>
      </c>
      <c r="WKM26" s="389">
        <f t="shared" ca="1" si="250"/>
        <v>0</v>
      </c>
      <c r="WKN26" s="389">
        <f t="shared" ca="1" si="250"/>
        <v>0</v>
      </c>
      <c r="WKO26" s="389">
        <f t="shared" ca="1" si="250"/>
        <v>0</v>
      </c>
      <c r="WKP26" s="389">
        <f t="shared" ca="1" si="250"/>
        <v>0</v>
      </c>
      <c r="WKQ26" s="389">
        <f t="shared" ca="1" si="250"/>
        <v>0</v>
      </c>
      <c r="WKR26" s="389">
        <f t="shared" ca="1" si="250"/>
        <v>0</v>
      </c>
      <c r="WKS26" s="389">
        <f t="shared" ca="1" si="250"/>
        <v>0</v>
      </c>
      <c r="WKT26" s="389">
        <f t="shared" ca="1" si="250"/>
        <v>0</v>
      </c>
      <c r="WKU26" s="389">
        <f t="shared" ca="1" si="250"/>
        <v>0</v>
      </c>
      <c r="WKV26" s="389">
        <f t="shared" ca="1" si="250"/>
        <v>0</v>
      </c>
      <c r="WKW26" s="389">
        <f t="shared" ca="1" si="250"/>
        <v>0</v>
      </c>
      <c r="WKX26" s="389">
        <f t="shared" ca="1" si="250"/>
        <v>0</v>
      </c>
      <c r="WKY26" s="389">
        <f t="shared" ca="1" si="250"/>
        <v>0</v>
      </c>
      <c r="WKZ26" s="389">
        <f t="shared" ca="1" si="250"/>
        <v>0</v>
      </c>
      <c r="WLA26" s="389">
        <f t="shared" ca="1" si="250"/>
        <v>0</v>
      </c>
      <c r="WLB26" s="389">
        <f t="shared" ca="1" si="250"/>
        <v>0</v>
      </c>
      <c r="WLC26" s="389">
        <f t="shared" ca="1" si="250"/>
        <v>0</v>
      </c>
      <c r="WLD26" s="389">
        <f t="shared" ca="1" si="250"/>
        <v>0</v>
      </c>
      <c r="WLE26" s="389">
        <f t="shared" ca="1" si="250"/>
        <v>0</v>
      </c>
      <c r="WLF26" s="389">
        <f t="shared" ca="1" si="250"/>
        <v>0</v>
      </c>
      <c r="WLG26" s="389">
        <f t="shared" ca="1" si="250"/>
        <v>0</v>
      </c>
      <c r="WLH26" s="389">
        <f t="shared" ca="1" si="250"/>
        <v>0</v>
      </c>
      <c r="WLI26" s="389">
        <f t="shared" ref="WLI26:WNT26" ca="1" si="251">WLI26</f>
        <v>0</v>
      </c>
      <c r="WLJ26" s="389">
        <f t="shared" ca="1" si="251"/>
        <v>0</v>
      </c>
      <c r="WLK26" s="389">
        <f t="shared" ca="1" si="251"/>
        <v>0</v>
      </c>
      <c r="WLL26" s="389">
        <f t="shared" ca="1" si="251"/>
        <v>0</v>
      </c>
      <c r="WLM26" s="389">
        <f t="shared" ca="1" si="251"/>
        <v>0</v>
      </c>
      <c r="WLN26" s="389">
        <f t="shared" ca="1" si="251"/>
        <v>0</v>
      </c>
      <c r="WLO26" s="389">
        <f t="shared" ca="1" si="251"/>
        <v>0</v>
      </c>
      <c r="WLP26" s="389">
        <f t="shared" ca="1" si="251"/>
        <v>0</v>
      </c>
      <c r="WLQ26" s="389">
        <f t="shared" ca="1" si="251"/>
        <v>0</v>
      </c>
      <c r="WLR26" s="389">
        <f t="shared" ca="1" si="251"/>
        <v>0</v>
      </c>
      <c r="WLS26" s="389">
        <f t="shared" ca="1" si="251"/>
        <v>0</v>
      </c>
      <c r="WLT26" s="389">
        <f t="shared" ca="1" si="251"/>
        <v>0</v>
      </c>
      <c r="WLU26" s="389">
        <f t="shared" ca="1" si="251"/>
        <v>0</v>
      </c>
      <c r="WLV26" s="389">
        <f t="shared" ca="1" si="251"/>
        <v>0</v>
      </c>
      <c r="WLW26" s="389">
        <f t="shared" ca="1" si="251"/>
        <v>0</v>
      </c>
      <c r="WLX26" s="389">
        <f t="shared" ca="1" si="251"/>
        <v>0</v>
      </c>
      <c r="WLY26" s="389">
        <f t="shared" ca="1" si="251"/>
        <v>0</v>
      </c>
      <c r="WLZ26" s="389">
        <f t="shared" ca="1" si="251"/>
        <v>0</v>
      </c>
      <c r="WMA26" s="389">
        <f t="shared" ca="1" si="251"/>
        <v>0</v>
      </c>
      <c r="WMB26" s="389">
        <f t="shared" ca="1" si="251"/>
        <v>0</v>
      </c>
      <c r="WMC26" s="389">
        <f t="shared" ca="1" si="251"/>
        <v>0</v>
      </c>
      <c r="WMD26" s="389">
        <f t="shared" ca="1" si="251"/>
        <v>0</v>
      </c>
      <c r="WME26" s="389">
        <f t="shared" ca="1" si="251"/>
        <v>0</v>
      </c>
      <c r="WMF26" s="389">
        <f t="shared" ca="1" si="251"/>
        <v>0</v>
      </c>
      <c r="WMG26" s="389">
        <f t="shared" ca="1" si="251"/>
        <v>0</v>
      </c>
      <c r="WMH26" s="389">
        <f t="shared" ca="1" si="251"/>
        <v>0</v>
      </c>
      <c r="WMI26" s="389">
        <f t="shared" ca="1" si="251"/>
        <v>0</v>
      </c>
      <c r="WMJ26" s="389">
        <f t="shared" ca="1" si="251"/>
        <v>0</v>
      </c>
      <c r="WMK26" s="389">
        <f t="shared" ca="1" si="251"/>
        <v>0</v>
      </c>
      <c r="WML26" s="389">
        <f t="shared" ca="1" si="251"/>
        <v>0</v>
      </c>
      <c r="WMM26" s="389">
        <f t="shared" ca="1" si="251"/>
        <v>0</v>
      </c>
      <c r="WMN26" s="389">
        <f t="shared" ca="1" si="251"/>
        <v>0</v>
      </c>
      <c r="WMO26" s="389">
        <f t="shared" ca="1" si="251"/>
        <v>0</v>
      </c>
      <c r="WMP26" s="389">
        <f t="shared" ca="1" si="251"/>
        <v>0</v>
      </c>
      <c r="WMQ26" s="389">
        <f t="shared" ca="1" si="251"/>
        <v>0</v>
      </c>
      <c r="WMR26" s="389">
        <f t="shared" ca="1" si="251"/>
        <v>0</v>
      </c>
      <c r="WMS26" s="389">
        <f t="shared" ca="1" si="251"/>
        <v>0</v>
      </c>
      <c r="WMT26" s="389">
        <f t="shared" ca="1" si="251"/>
        <v>0</v>
      </c>
      <c r="WMU26" s="389">
        <f t="shared" ca="1" si="251"/>
        <v>0</v>
      </c>
      <c r="WMV26" s="389">
        <f t="shared" ca="1" si="251"/>
        <v>0</v>
      </c>
      <c r="WMW26" s="389">
        <f t="shared" ca="1" si="251"/>
        <v>0</v>
      </c>
      <c r="WMX26" s="389">
        <f t="shared" ca="1" si="251"/>
        <v>0</v>
      </c>
      <c r="WMY26" s="389">
        <f t="shared" ca="1" si="251"/>
        <v>0</v>
      </c>
      <c r="WMZ26" s="389">
        <f t="shared" ca="1" si="251"/>
        <v>0</v>
      </c>
      <c r="WNA26" s="389">
        <f t="shared" ca="1" si="251"/>
        <v>0</v>
      </c>
      <c r="WNB26" s="389">
        <f t="shared" ca="1" si="251"/>
        <v>0</v>
      </c>
      <c r="WNC26" s="389">
        <f t="shared" ca="1" si="251"/>
        <v>0</v>
      </c>
      <c r="WND26" s="389">
        <f t="shared" ca="1" si="251"/>
        <v>0</v>
      </c>
      <c r="WNE26" s="389">
        <f t="shared" ca="1" si="251"/>
        <v>0</v>
      </c>
      <c r="WNF26" s="389">
        <f t="shared" ca="1" si="251"/>
        <v>0</v>
      </c>
      <c r="WNG26" s="389">
        <f t="shared" ca="1" si="251"/>
        <v>0</v>
      </c>
      <c r="WNH26" s="389">
        <f t="shared" ca="1" si="251"/>
        <v>0</v>
      </c>
      <c r="WNI26" s="389">
        <f t="shared" ca="1" si="251"/>
        <v>0</v>
      </c>
      <c r="WNJ26" s="389">
        <f t="shared" ca="1" si="251"/>
        <v>0</v>
      </c>
      <c r="WNK26" s="389">
        <f t="shared" ca="1" si="251"/>
        <v>0</v>
      </c>
      <c r="WNL26" s="389">
        <f t="shared" ca="1" si="251"/>
        <v>0</v>
      </c>
      <c r="WNM26" s="389">
        <f t="shared" ca="1" si="251"/>
        <v>0</v>
      </c>
      <c r="WNN26" s="389">
        <f t="shared" ca="1" si="251"/>
        <v>0</v>
      </c>
      <c r="WNO26" s="389">
        <f t="shared" ca="1" si="251"/>
        <v>0</v>
      </c>
      <c r="WNP26" s="389">
        <f t="shared" ca="1" si="251"/>
        <v>0</v>
      </c>
      <c r="WNQ26" s="389">
        <f t="shared" ca="1" si="251"/>
        <v>0</v>
      </c>
      <c r="WNR26" s="389">
        <f t="shared" ca="1" si="251"/>
        <v>0</v>
      </c>
      <c r="WNS26" s="389">
        <f t="shared" ca="1" si="251"/>
        <v>0</v>
      </c>
      <c r="WNT26" s="389">
        <f t="shared" ca="1" si="251"/>
        <v>0</v>
      </c>
      <c r="WNU26" s="389">
        <f t="shared" ref="WNU26:WQF26" ca="1" si="252">WNU26</f>
        <v>0</v>
      </c>
      <c r="WNV26" s="389">
        <f t="shared" ca="1" si="252"/>
        <v>0</v>
      </c>
      <c r="WNW26" s="389">
        <f t="shared" ca="1" si="252"/>
        <v>0</v>
      </c>
      <c r="WNX26" s="389">
        <f t="shared" ca="1" si="252"/>
        <v>0</v>
      </c>
      <c r="WNY26" s="389">
        <f t="shared" ca="1" si="252"/>
        <v>0</v>
      </c>
      <c r="WNZ26" s="389">
        <f t="shared" ca="1" si="252"/>
        <v>0</v>
      </c>
      <c r="WOA26" s="389">
        <f t="shared" ca="1" si="252"/>
        <v>0</v>
      </c>
      <c r="WOB26" s="389">
        <f t="shared" ca="1" si="252"/>
        <v>0</v>
      </c>
      <c r="WOC26" s="389">
        <f t="shared" ca="1" si="252"/>
        <v>0</v>
      </c>
      <c r="WOD26" s="389">
        <f t="shared" ca="1" si="252"/>
        <v>0</v>
      </c>
      <c r="WOE26" s="389">
        <f t="shared" ca="1" si="252"/>
        <v>0</v>
      </c>
      <c r="WOF26" s="389">
        <f t="shared" ca="1" si="252"/>
        <v>0</v>
      </c>
      <c r="WOG26" s="389">
        <f t="shared" ca="1" si="252"/>
        <v>0</v>
      </c>
      <c r="WOH26" s="389">
        <f t="shared" ca="1" si="252"/>
        <v>0</v>
      </c>
      <c r="WOI26" s="389">
        <f t="shared" ca="1" si="252"/>
        <v>0</v>
      </c>
      <c r="WOJ26" s="389">
        <f t="shared" ca="1" si="252"/>
        <v>0</v>
      </c>
      <c r="WOK26" s="389">
        <f t="shared" ca="1" si="252"/>
        <v>0</v>
      </c>
      <c r="WOL26" s="389">
        <f t="shared" ca="1" si="252"/>
        <v>0</v>
      </c>
      <c r="WOM26" s="389">
        <f t="shared" ca="1" si="252"/>
        <v>0</v>
      </c>
      <c r="WON26" s="389">
        <f t="shared" ca="1" si="252"/>
        <v>0</v>
      </c>
      <c r="WOO26" s="389">
        <f t="shared" ca="1" si="252"/>
        <v>0</v>
      </c>
      <c r="WOP26" s="389">
        <f t="shared" ca="1" si="252"/>
        <v>0</v>
      </c>
      <c r="WOQ26" s="389">
        <f t="shared" ca="1" si="252"/>
        <v>0</v>
      </c>
      <c r="WOR26" s="389">
        <f t="shared" ca="1" si="252"/>
        <v>0</v>
      </c>
      <c r="WOS26" s="389">
        <f t="shared" ca="1" si="252"/>
        <v>0</v>
      </c>
      <c r="WOT26" s="389">
        <f t="shared" ca="1" si="252"/>
        <v>0</v>
      </c>
      <c r="WOU26" s="389">
        <f t="shared" ca="1" si="252"/>
        <v>0</v>
      </c>
      <c r="WOV26" s="389">
        <f t="shared" ca="1" si="252"/>
        <v>0</v>
      </c>
      <c r="WOW26" s="389">
        <f t="shared" ca="1" si="252"/>
        <v>0</v>
      </c>
      <c r="WOX26" s="389">
        <f t="shared" ca="1" si="252"/>
        <v>0</v>
      </c>
      <c r="WOY26" s="389">
        <f t="shared" ca="1" si="252"/>
        <v>0</v>
      </c>
      <c r="WOZ26" s="389">
        <f t="shared" ca="1" si="252"/>
        <v>0</v>
      </c>
      <c r="WPA26" s="389">
        <f t="shared" ca="1" si="252"/>
        <v>0</v>
      </c>
      <c r="WPB26" s="389">
        <f t="shared" ca="1" si="252"/>
        <v>0</v>
      </c>
      <c r="WPC26" s="389">
        <f t="shared" ca="1" si="252"/>
        <v>0</v>
      </c>
      <c r="WPD26" s="389">
        <f t="shared" ca="1" si="252"/>
        <v>0</v>
      </c>
      <c r="WPE26" s="389">
        <f t="shared" ca="1" si="252"/>
        <v>0</v>
      </c>
      <c r="WPF26" s="389">
        <f t="shared" ca="1" si="252"/>
        <v>0</v>
      </c>
      <c r="WPG26" s="389">
        <f t="shared" ca="1" si="252"/>
        <v>0</v>
      </c>
      <c r="WPH26" s="389">
        <f t="shared" ca="1" si="252"/>
        <v>0</v>
      </c>
      <c r="WPI26" s="389">
        <f t="shared" ca="1" si="252"/>
        <v>0</v>
      </c>
      <c r="WPJ26" s="389">
        <f t="shared" ca="1" si="252"/>
        <v>0</v>
      </c>
      <c r="WPK26" s="389">
        <f t="shared" ca="1" si="252"/>
        <v>0</v>
      </c>
      <c r="WPL26" s="389">
        <f t="shared" ca="1" si="252"/>
        <v>0</v>
      </c>
      <c r="WPM26" s="389">
        <f t="shared" ca="1" si="252"/>
        <v>0</v>
      </c>
      <c r="WPN26" s="389">
        <f t="shared" ca="1" si="252"/>
        <v>0</v>
      </c>
      <c r="WPO26" s="389">
        <f t="shared" ca="1" si="252"/>
        <v>0</v>
      </c>
      <c r="WPP26" s="389">
        <f t="shared" ca="1" si="252"/>
        <v>0</v>
      </c>
      <c r="WPQ26" s="389">
        <f t="shared" ca="1" si="252"/>
        <v>0</v>
      </c>
      <c r="WPR26" s="389">
        <f t="shared" ca="1" si="252"/>
        <v>0</v>
      </c>
      <c r="WPS26" s="389">
        <f t="shared" ca="1" si="252"/>
        <v>0</v>
      </c>
      <c r="WPT26" s="389">
        <f t="shared" ca="1" si="252"/>
        <v>0</v>
      </c>
      <c r="WPU26" s="389">
        <f t="shared" ca="1" si="252"/>
        <v>0</v>
      </c>
      <c r="WPV26" s="389">
        <f t="shared" ca="1" si="252"/>
        <v>0</v>
      </c>
      <c r="WPW26" s="389">
        <f t="shared" ca="1" si="252"/>
        <v>0</v>
      </c>
      <c r="WPX26" s="389">
        <f t="shared" ca="1" si="252"/>
        <v>0</v>
      </c>
      <c r="WPY26" s="389">
        <f t="shared" ca="1" si="252"/>
        <v>0</v>
      </c>
      <c r="WPZ26" s="389">
        <f t="shared" ca="1" si="252"/>
        <v>0</v>
      </c>
      <c r="WQA26" s="389">
        <f t="shared" ca="1" si="252"/>
        <v>0</v>
      </c>
      <c r="WQB26" s="389">
        <f t="shared" ca="1" si="252"/>
        <v>0</v>
      </c>
      <c r="WQC26" s="389">
        <f t="shared" ca="1" si="252"/>
        <v>0</v>
      </c>
      <c r="WQD26" s="389">
        <f t="shared" ca="1" si="252"/>
        <v>0</v>
      </c>
      <c r="WQE26" s="389">
        <f t="shared" ca="1" si="252"/>
        <v>0</v>
      </c>
      <c r="WQF26" s="389">
        <f t="shared" ca="1" si="252"/>
        <v>0</v>
      </c>
      <c r="WQG26" s="389">
        <f t="shared" ref="WQG26:WSR26" ca="1" si="253">WQG26</f>
        <v>0</v>
      </c>
      <c r="WQH26" s="389">
        <f t="shared" ca="1" si="253"/>
        <v>0</v>
      </c>
      <c r="WQI26" s="389">
        <f t="shared" ca="1" si="253"/>
        <v>0</v>
      </c>
      <c r="WQJ26" s="389">
        <f t="shared" ca="1" si="253"/>
        <v>0</v>
      </c>
      <c r="WQK26" s="389">
        <f t="shared" ca="1" si="253"/>
        <v>0</v>
      </c>
      <c r="WQL26" s="389">
        <f t="shared" ca="1" si="253"/>
        <v>0</v>
      </c>
      <c r="WQM26" s="389">
        <f t="shared" ca="1" si="253"/>
        <v>0</v>
      </c>
      <c r="WQN26" s="389">
        <f t="shared" ca="1" si="253"/>
        <v>0</v>
      </c>
      <c r="WQO26" s="389">
        <f t="shared" ca="1" si="253"/>
        <v>0</v>
      </c>
      <c r="WQP26" s="389">
        <f t="shared" ca="1" si="253"/>
        <v>0</v>
      </c>
      <c r="WQQ26" s="389">
        <f t="shared" ca="1" si="253"/>
        <v>0</v>
      </c>
      <c r="WQR26" s="389">
        <f t="shared" ca="1" si="253"/>
        <v>0</v>
      </c>
      <c r="WQS26" s="389">
        <f t="shared" ca="1" si="253"/>
        <v>0</v>
      </c>
      <c r="WQT26" s="389">
        <f t="shared" ca="1" si="253"/>
        <v>0</v>
      </c>
      <c r="WQU26" s="389">
        <f t="shared" ca="1" si="253"/>
        <v>0</v>
      </c>
      <c r="WQV26" s="389">
        <f t="shared" ca="1" si="253"/>
        <v>0</v>
      </c>
      <c r="WQW26" s="389">
        <f t="shared" ca="1" si="253"/>
        <v>0</v>
      </c>
      <c r="WQX26" s="389">
        <f t="shared" ca="1" si="253"/>
        <v>0</v>
      </c>
      <c r="WQY26" s="389">
        <f t="shared" ca="1" si="253"/>
        <v>0</v>
      </c>
      <c r="WQZ26" s="389">
        <f t="shared" ca="1" si="253"/>
        <v>0</v>
      </c>
      <c r="WRA26" s="389">
        <f t="shared" ca="1" si="253"/>
        <v>0</v>
      </c>
      <c r="WRB26" s="389">
        <f t="shared" ca="1" si="253"/>
        <v>0</v>
      </c>
      <c r="WRC26" s="389">
        <f t="shared" ca="1" si="253"/>
        <v>0</v>
      </c>
      <c r="WRD26" s="389">
        <f t="shared" ca="1" si="253"/>
        <v>0</v>
      </c>
      <c r="WRE26" s="389">
        <f t="shared" ca="1" si="253"/>
        <v>0</v>
      </c>
      <c r="WRF26" s="389">
        <f t="shared" ca="1" si="253"/>
        <v>0</v>
      </c>
      <c r="WRG26" s="389">
        <f t="shared" ca="1" si="253"/>
        <v>0</v>
      </c>
      <c r="WRH26" s="389">
        <f t="shared" ca="1" si="253"/>
        <v>0</v>
      </c>
      <c r="WRI26" s="389">
        <f t="shared" ca="1" si="253"/>
        <v>0</v>
      </c>
      <c r="WRJ26" s="389">
        <f t="shared" ca="1" si="253"/>
        <v>0</v>
      </c>
      <c r="WRK26" s="389">
        <f t="shared" ca="1" si="253"/>
        <v>0</v>
      </c>
      <c r="WRL26" s="389">
        <f t="shared" ca="1" si="253"/>
        <v>0</v>
      </c>
      <c r="WRM26" s="389">
        <f t="shared" ca="1" si="253"/>
        <v>0</v>
      </c>
      <c r="WRN26" s="389">
        <f t="shared" ca="1" si="253"/>
        <v>0</v>
      </c>
      <c r="WRO26" s="389">
        <f t="shared" ca="1" si="253"/>
        <v>0</v>
      </c>
      <c r="WRP26" s="389">
        <f t="shared" ca="1" si="253"/>
        <v>0</v>
      </c>
      <c r="WRQ26" s="389">
        <f t="shared" ca="1" si="253"/>
        <v>0</v>
      </c>
      <c r="WRR26" s="389">
        <f t="shared" ca="1" si="253"/>
        <v>0</v>
      </c>
      <c r="WRS26" s="389">
        <f t="shared" ca="1" si="253"/>
        <v>0</v>
      </c>
      <c r="WRT26" s="389">
        <f t="shared" ca="1" si="253"/>
        <v>0</v>
      </c>
      <c r="WRU26" s="389">
        <f t="shared" ca="1" si="253"/>
        <v>0</v>
      </c>
      <c r="WRV26" s="389">
        <f t="shared" ca="1" si="253"/>
        <v>0</v>
      </c>
      <c r="WRW26" s="389">
        <f t="shared" ca="1" si="253"/>
        <v>0</v>
      </c>
      <c r="WRX26" s="389">
        <f t="shared" ca="1" si="253"/>
        <v>0</v>
      </c>
      <c r="WRY26" s="389">
        <f t="shared" ca="1" si="253"/>
        <v>0</v>
      </c>
      <c r="WRZ26" s="389">
        <f t="shared" ca="1" si="253"/>
        <v>0</v>
      </c>
      <c r="WSA26" s="389">
        <f t="shared" ca="1" si="253"/>
        <v>0</v>
      </c>
      <c r="WSB26" s="389">
        <f t="shared" ca="1" si="253"/>
        <v>0</v>
      </c>
      <c r="WSC26" s="389">
        <f t="shared" ca="1" si="253"/>
        <v>0</v>
      </c>
      <c r="WSD26" s="389">
        <f t="shared" ca="1" si="253"/>
        <v>0</v>
      </c>
      <c r="WSE26" s="389">
        <f t="shared" ca="1" si="253"/>
        <v>0</v>
      </c>
      <c r="WSF26" s="389">
        <f t="shared" ca="1" si="253"/>
        <v>0</v>
      </c>
      <c r="WSG26" s="389">
        <f t="shared" ca="1" si="253"/>
        <v>0</v>
      </c>
      <c r="WSH26" s="389">
        <f t="shared" ca="1" si="253"/>
        <v>0</v>
      </c>
      <c r="WSI26" s="389">
        <f t="shared" ca="1" si="253"/>
        <v>0</v>
      </c>
      <c r="WSJ26" s="389">
        <f t="shared" ca="1" si="253"/>
        <v>0</v>
      </c>
      <c r="WSK26" s="389">
        <f t="shared" ca="1" si="253"/>
        <v>0</v>
      </c>
      <c r="WSL26" s="389">
        <f t="shared" ca="1" si="253"/>
        <v>0</v>
      </c>
      <c r="WSM26" s="389">
        <f t="shared" ca="1" si="253"/>
        <v>0</v>
      </c>
      <c r="WSN26" s="389">
        <f t="shared" ca="1" si="253"/>
        <v>0</v>
      </c>
      <c r="WSO26" s="389">
        <f t="shared" ca="1" si="253"/>
        <v>0</v>
      </c>
      <c r="WSP26" s="389">
        <f t="shared" ca="1" si="253"/>
        <v>0</v>
      </c>
      <c r="WSQ26" s="389">
        <f t="shared" ca="1" si="253"/>
        <v>0</v>
      </c>
      <c r="WSR26" s="389">
        <f t="shared" ca="1" si="253"/>
        <v>0</v>
      </c>
      <c r="WSS26" s="389">
        <f t="shared" ref="WSS26:WVD26" ca="1" si="254">WSS26</f>
        <v>0</v>
      </c>
      <c r="WST26" s="389">
        <f t="shared" ca="1" si="254"/>
        <v>0</v>
      </c>
      <c r="WSU26" s="389">
        <f t="shared" ca="1" si="254"/>
        <v>0</v>
      </c>
      <c r="WSV26" s="389">
        <f t="shared" ca="1" si="254"/>
        <v>0</v>
      </c>
      <c r="WSW26" s="389">
        <f t="shared" ca="1" si="254"/>
        <v>0</v>
      </c>
      <c r="WSX26" s="389">
        <f t="shared" ca="1" si="254"/>
        <v>0</v>
      </c>
      <c r="WSY26" s="389">
        <f t="shared" ca="1" si="254"/>
        <v>0</v>
      </c>
      <c r="WSZ26" s="389">
        <f t="shared" ca="1" si="254"/>
        <v>0</v>
      </c>
      <c r="WTA26" s="389">
        <f t="shared" ca="1" si="254"/>
        <v>0</v>
      </c>
      <c r="WTB26" s="389">
        <f t="shared" ca="1" si="254"/>
        <v>0</v>
      </c>
      <c r="WTC26" s="389">
        <f t="shared" ca="1" si="254"/>
        <v>0</v>
      </c>
      <c r="WTD26" s="389">
        <f t="shared" ca="1" si="254"/>
        <v>0</v>
      </c>
      <c r="WTE26" s="389">
        <f t="shared" ca="1" si="254"/>
        <v>0</v>
      </c>
      <c r="WTF26" s="389">
        <f t="shared" ca="1" si="254"/>
        <v>0</v>
      </c>
      <c r="WTG26" s="389">
        <f t="shared" ca="1" si="254"/>
        <v>0</v>
      </c>
      <c r="WTH26" s="389">
        <f t="shared" ca="1" si="254"/>
        <v>0</v>
      </c>
      <c r="WTI26" s="389">
        <f t="shared" ca="1" si="254"/>
        <v>0</v>
      </c>
      <c r="WTJ26" s="389">
        <f t="shared" ca="1" si="254"/>
        <v>0</v>
      </c>
      <c r="WTK26" s="389">
        <f t="shared" ca="1" si="254"/>
        <v>0</v>
      </c>
      <c r="WTL26" s="389">
        <f t="shared" ca="1" si="254"/>
        <v>0</v>
      </c>
      <c r="WTM26" s="389">
        <f t="shared" ca="1" si="254"/>
        <v>0</v>
      </c>
      <c r="WTN26" s="389">
        <f t="shared" ca="1" si="254"/>
        <v>0</v>
      </c>
      <c r="WTO26" s="389">
        <f t="shared" ca="1" si="254"/>
        <v>0</v>
      </c>
      <c r="WTP26" s="389">
        <f t="shared" ca="1" si="254"/>
        <v>0</v>
      </c>
      <c r="WTQ26" s="389">
        <f t="shared" ca="1" si="254"/>
        <v>0</v>
      </c>
      <c r="WTR26" s="389">
        <f t="shared" ca="1" si="254"/>
        <v>0</v>
      </c>
      <c r="WTS26" s="389">
        <f t="shared" ca="1" si="254"/>
        <v>0</v>
      </c>
      <c r="WTT26" s="389">
        <f t="shared" ca="1" si="254"/>
        <v>0</v>
      </c>
      <c r="WTU26" s="389">
        <f t="shared" ca="1" si="254"/>
        <v>0</v>
      </c>
      <c r="WTV26" s="389">
        <f t="shared" ca="1" si="254"/>
        <v>0</v>
      </c>
      <c r="WTW26" s="389">
        <f t="shared" ca="1" si="254"/>
        <v>0</v>
      </c>
      <c r="WTX26" s="389">
        <f t="shared" ca="1" si="254"/>
        <v>0</v>
      </c>
      <c r="WTY26" s="389">
        <f t="shared" ca="1" si="254"/>
        <v>0</v>
      </c>
      <c r="WTZ26" s="389">
        <f t="shared" ca="1" si="254"/>
        <v>0</v>
      </c>
      <c r="WUA26" s="389">
        <f t="shared" ca="1" si="254"/>
        <v>0</v>
      </c>
      <c r="WUB26" s="389">
        <f t="shared" ca="1" si="254"/>
        <v>0</v>
      </c>
      <c r="WUC26" s="389">
        <f t="shared" ca="1" si="254"/>
        <v>0</v>
      </c>
      <c r="WUD26" s="389">
        <f t="shared" ca="1" si="254"/>
        <v>0</v>
      </c>
      <c r="WUE26" s="389">
        <f t="shared" ca="1" si="254"/>
        <v>0</v>
      </c>
      <c r="WUF26" s="389">
        <f t="shared" ca="1" si="254"/>
        <v>0</v>
      </c>
      <c r="WUG26" s="389">
        <f t="shared" ca="1" si="254"/>
        <v>0</v>
      </c>
      <c r="WUH26" s="389">
        <f t="shared" ca="1" si="254"/>
        <v>0</v>
      </c>
      <c r="WUI26" s="389">
        <f t="shared" ca="1" si="254"/>
        <v>0</v>
      </c>
      <c r="WUJ26" s="389">
        <f t="shared" ca="1" si="254"/>
        <v>0</v>
      </c>
      <c r="WUK26" s="389">
        <f t="shared" ca="1" si="254"/>
        <v>0</v>
      </c>
      <c r="WUL26" s="389">
        <f t="shared" ca="1" si="254"/>
        <v>0</v>
      </c>
      <c r="WUM26" s="389">
        <f t="shared" ca="1" si="254"/>
        <v>0</v>
      </c>
      <c r="WUN26" s="389">
        <f t="shared" ca="1" si="254"/>
        <v>0</v>
      </c>
      <c r="WUO26" s="389">
        <f t="shared" ca="1" si="254"/>
        <v>0</v>
      </c>
      <c r="WUP26" s="389">
        <f t="shared" ca="1" si="254"/>
        <v>0</v>
      </c>
      <c r="WUQ26" s="389">
        <f t="shared" ca="1" si="254"/>
        <v>0</v>
      </c>
      <c r="WUR26" s="389">
        <f t="shared" ca="1" si="254"/>
        <v>0</v>
      </c>
      <c r="WUS26" s="389">
        <f t="shared" ca="1" si="254"/>
        <v>0</v>
      </c>
      <c r="WUT26" s="389">
        <f t="shared" ca="1" si="254"/>
        <v>0</v>
      </c>
      <c r="WUU26" s="389">
        <f t="shared" ca="1" si="254"/>
        <v>0</v>
      </c>
      <c r="WUV26" s="389">
        <f t="shared" ca="1" si="254"/>
        <v>0</v>
      </c>
      <c r="WUW26" s="389">
        <f t="shared" ca="1" si="254"/>
        <v>0</v>
      </c>
      <c r="WUX26" s="389">
        <f t="shared" ca="1" si="254"/>
        <v>0</v>
      </c>
      <c r="WUY26" s="389">
        <f t="shared" ca="1" si="254"/>
        <v>0</v>
      </c>
      <c r="WUZ26" s="389">
        <f t="shared" ca="1" si="254"/>
        <v>0</v>
      </c>
      <c r="WVA26" s="389">
        <f t="shared" ca="1" si="254"/>
        <v>0</v>
      </c>
      <c r="WVB26" s="389">
        <f t="shared" ca="1" si="254"/>
        <v>0</v>
      </c>
      <c r="WVC26" s="389">
        <f t="shared" ca="1" si="254"/>
        <v>0</v>
      </c>
      <c r="WVD26" s="389">
        <f t="shared" ca="1" si="254"/>
        <v>0</v>
      </c>
      <c r="WVE26" s="389">
        <f t="shared" ref="WVE26:WXP26" ca="1" si="255">WVE26</f>
        <v>0</v>
      </c>
      <c r="WVF26" s="389">
        <f t="shared" ca="1" si="255"/>
        <v>0</v>
      </c>
      <c r="WVG26" s="389">
        <f t="shared" ca="1" si="255"/>
        <v>0</v>
      </c>
      <c r="WVH26" s="389">
        <f t="shared" ca="1" si="255"/>
        <v>0</v>
      </c>
      <c r="WVI26" s="389">
        <f t="shared" ca="1" si="255"/>
        <v>0</v>
      </c>
      <c r="WVJ26" s="389">
        <f t="shared" ca="1" si="255"/>
        <v>0</v>
      </c>
      <c r="WVK26" s="389">
        <f t="shared" ca="1" si="255"/>
        <v>0</v>
      </c>
      <c r="WVL26" s="389">
        <f t="shared" ca="1" si="255"/>
        <v>0</v>
      </c>
      <c r="WVM26" s="389">
        <f t="shared" ca="1" si="255"/>
        <v>0</v>
      </c>
      <c r="WVN26" s="389">
        <f t="shared" ca="1" si="255"/>
        <v>0</v>
      </c>
      <c r="WVO26" s="389">
        <f t="shared" ca="1" si="255"/>
        <v>0</v>
      </c>
      <c r="WVP26" s="389">
        <f t="shared" ca="1" si="255"/>
        <v>0</v>
      </c>
      <c r="WVQ26" s="389">
        <f t="shared" ca="1" si="255"/>
        <v>0</v>
      </c>
      <c r="WVR26" s="389">
        <f t="shared" ca="1" si="255"/>
        <v>0</v>
      </c>
      <c r="WVS26" s="389">
        <f t="shared" ca="1" si="255"/>
        <v>0</v>
      </c>
      <c r="WVT26" s="389">
        <f t="shared" ca="1" si="255"/>
        <v>0</v>
      </c>
      <c r="WVU26" s="389">
        <f t="shared" ca="1" si="255"/>
        <v>0</v>
      </c>
      <c r="WVV26" s="389">
        <f t="shared" ca="1" si="255"/>
        <v>0</v>
      </c>
      <c r="WVW26" s="389">
        <f t="shared" ca="1" si="255"/>
        <v>0</v>
      </c>
      <c r="WVX26" s="389">
        <f t="shared" ca="1" si="255"/>
        <v>0</v>
      </c>
      <c r="WVY26" s="389">
        <f t="shared" ca="1" si="255"/>
        <v>0</v>
      </c>
      <c r="WVZ26" s="389">
        <f t="shared" ca="1" si="255"/>
        <v>0</v>
      </c>
      <c r="WWA26" s="389">
        <f t="shared" ca="1" si="255"/>
        <v>0</v>
      </c>
      <c r="WWB26" s="389">
        <f t="shared" ca="1" si="255"/>
        <v>0</v>
      </c>
      <c r="WWC26" s="389">
        <f t="shared" ca="1" si="255"/>
        <v>0</v>
      </c>
      <c r="WWD26" s="389">
        <f t="shared" ca="1" si="255"/>
        <v>0</v>
      </c>
      <c r="WWE26" s="389">
        <f t="shared" ca="1" si="255"/>
        <v>0</v>
      </c>
      <c r="WWF26" s="389">
        <f t="shared" ca="1" si="255"/>
        <v>0</v>
      </c>
      <c r="WWG26" s="389">
        <f t="shared" ca="1" si="255"/>
        <v>0</v>
      </c>
      <c r="WWH26" s="389">
        <f t="shared" ca="1" si="255"/>
        <v>0</v>
      </c>
      <c r="WWI26" s="389">
        <f t="shared" ca="1" si="255"/>
        <v>0</v>
      </c>
      <c r="WWJ26" s="389">
        <f t="shared" ca="1" si="255"/>
        <v>0</v>
      </c>
      <c r="WWK26" s="389">
        <f t="shared" ca="1" si="255"/>
        <v>0</v>
      </c>
      <c r="WWL26" s="389">
        <f t="shared" ca="1" si="255"/>
        <v>0</v>
      </c>
      <c r="WWM26" s="389">
        <f t="shared" ca="1" si="255"/>
        <v>0</v>
      </c>
      <c r="WWN26" s="389">
        <f t="shared" ca="1" si="255"/>
        <v>0</v>
      </c>
      <c r="WWO26" s="389">
        <f t="shared" ca="1" si="255"/>
        <v>0</v>
      </c>
      <c r="WWP26" s="389">
        <f t="shared" ca="1" si="255"/>
        <v>0</v>
      </c>
      <c r="WWQ26" s="389">
        <f t="shared" ca="1" si="255"/>
        <v>0</v>
      </c>
      <c r="WWR26" s="389">
        <f t="shared" ca="1" si="255"/>
        <v>0</v>
      </c>
      <c r="WWS26" s="389">
        <f t="shared" ca="1" si="255"/>
        <v>0</v>
      </c>
      <c r="WWT26" s="389">
        <f t="shared" ca="1" si="255"/>
        <v>0</v>
      </c>
      <c r="WWU26" s="389">
        <f t="shared" ca="1" si="255"/>
        <v>0</v>
      </c>
      <c r="WWV26" s="389">
        <f t="shared" ca="1" si="255"/>
        <v>0</v>
      </c>
      <c r="WWW26" s="389">
        <f t="shared" ca="1" si="255"/>
        <v>0</v>
      </c>
      <c r="WWX26" s="389">
        <f t="shared" ca="1" si="255"/>
        <v>0</v>
      </c>
      <c r="WWY26" s="389">
        <f t="shared" ca="1" si="255"/>
        <v>0</v>
      </c>
      <c r="WWZ26" s="389">
        <f t="shared" ca="1" si="255"/>
        <v>0</v>
      </c>
      <c r="WXA26" s="389">
        <f t="shared" ca="1" si="255"/>
        <v>0</v>
      </c>
      <c r="WXB26" s="389">
        <f t="shared" ca="1" si="255"/>
        <v>0</v>
      </c>
      <c r="WXC26" s="389">
        <f t="shared" ca="1" si="255"/>
        <v>0</v>
      </c>
      <c r="WXD26" s="389">
        <f t="shared" ca="1" si="255"/>
        <v>0</v>
      </c>
      <c r="WXE26" s="389">
        <f t="shared" ca="1" si="255"/>
        <v>0</v>
      </c>
      <c r="WXF26" s="389">
        <f t="shared" ca="1" si="255"/>
        <v>0</v>
      </c>
      <c r="WXG26" s="389">
        <f t="shared" ca="1" si="255"/>
        <v>0</v>
      </c>
      <c r="WXH26" s="389">
        <f t="shared" ca="1" si="255"/>
        <v>0</v>
      </c>
      <c r="WXI26" s="389">
        <f t="shared" ca="1" si="255"/>
        <v>0</v>
      </c>
      <c r="WXJ26" s="389">
        <f t="shared" ca="1" si="255"/>
        <v>0</v>
      </c>
      <c r="WXK26" s="389">
        <f t="shared" ca="1" si="255"/>
        <v>0</v>
      </c>
      <c r="WXL26" s="389">
        <f t="shared" ca="1" si="255"/>
        <v>0</v>
      </c>
      <c r="WXM26" s="389">
        <f t="shared" ca="1" si="255"/>
        <v>0</v>
      </c>
      <c r="WXN26" s="389">
        <f t="shared" ca="1" si="255"/>
        <v>0</v>
      </c>
      <c r="WXO26" s="389">
        <f t="shared" ca="1" si="255"/>
        <v>0</v>
      </c>
      <c r="WXP26" s="389">
        <f t="shared" ca="1" si="255"/>
        <v>0</v>
      </c>
      <c r="WXQ26" s="389">
        <f t="shared" ref="WXQ26:XAB26" ca="1" si="256">WXQ26</f>
        <v>0</v>
      </c>
      <c r="WXR26" s="389">
        <f t="shared" ca="1" si="256"/>
        <v>0</v>
      </c>
      <c r="WXS26" s="389">
        <f t="shared" ca="1" si="256"/>
        <v>0</v>
      </c>
      <c r="WXT26" s="389">
        <f t="shared" ca="1" si="256"/>
        <v>0</v>
      </c>
      <c r="WXU26" s="389">
        <f t="shared" ca="1" si="256"/>
        <v>0</v>
      </c>
      <c r="WXV26" s="389">
        <f t="shared" ca="1" si="256"/>
        <v>0</v>
      </c>
      <c r="WXW26" s="389">
        <f t="shared" ca="1" si="256"/>
        <v>0</v>
      </c>
      <c r="WXX26" s="389">
        <f t="shared" ca="1" si="256"/>
        <v>0</v>
      </c>
      <c r="WXY26" s="389">
        <f t="shared" ca="1" si="256"/>
        <v>0</v>
      </c>
      <c r="WXZ26" s="389">
        <f t="shared" ca="1" si="256"/>
        <v>0</v>
      </c>
      <c r="WYA26" s="389">
        <f t="shared" ca="1" si="256"/>
        <v>0</v>
      </c>
      <c r="WYB26" s="389">
        <f t="shared" ca="1" si="256"/>
        <v>0</v>
      </c>
      <c r="WYC26" s="389">
        <f t="shared" ca="1" si="256"/>
        <v>0</v>
      </c>
      <c r="WYD26" s="389">
        <f t="shared" ca="1" si="256"/>
        <v>0</v>
      </c>
      <c r="WYE26" s="389">
        <f t="shared" ca="1" si="256"/>
        <v>0</v>
      </c>
      <c r="WYF26" s="389">
        <f t="shared" ca="1" si="256"/>
        <v>0</v>
      </c>
      <c r="WYG26" s="389">
        <f t="shared" ca="1" si="256"/>
        <v>0</v>
      </c>
      <c r="WYH26" s="389">
        <f t="shared" ca="1" si="256"/>
        <v>0</v>
      </c>
      <c r="WYI26" s="389">
        <f t="shared" ca="1" si="256"/>
        <v>0</v>
      </c>
      <c r="WYJ26" s="389">
        <f t="shared" ca="1" si="256"/>
        <v>0</v>
      </c>
      <c r="WYK26" s="389">
        <f t="shared" ca="1" si="256"/>
        <v>0</v>
      </c>
      <c r="WYL26" s="389">
        <f t="shared" ca="1" si="256"/>
        <v>0</v>
      </c>
      <c r="WYM26" s="389">
        <f t="shared" ca="1" si="256"/>
        <v>0</v>
      </c>
      <c r="WYN26" s="389">
        <f t="shared" ca="1" si="256"/>
        <v>0</v>
      </c>
      <c r="WYO26" s="389">
        <f t="shared" ca="1" si="256"/>
        <v>0</v>
      </c>
      <c r="WYP26" s="389">
        <f t="shared" ca="1" si="256"/>
        <v>0</v>
      </c>
      <c r="WYQ26" s="389">
        <f t="shared" ca="1" si="256"/>
        <v>0</v>
      </c>
      <c r="WYR26" s="389">
        <f t="shared" ca="1" si="256"/>
        <v>0</v>
      </c>
      <c r="WYS26" s="389">
        <f t="shared" ca="1" si="256"/>
        <v>0</v>
      </c>
      <c r="WYT26" s="389">
        <f t="shared" ca="1" si="256"/>
        <v>0</v>
      </c>
      <c r="WYU26" s="389">
        <f t="shared" ca="1" si="256"/>
        <v>0</v>
      </c>
      <c r="WYV26" s="389">
        <f t="shared" ca="1" si="256"/>
        <v>0</v>
      </c>
      <c r="WYW26" s="389">
        <f t="shared" ca="1" si="256"/>
        <v>0</v>
      </c>
      <c r="WYX26" s="389">
        <f t="shared" ca="1" si="256"/>
        <v>0</v>
      </c>
      <c r="WYY26" s="389">
        <f t="shared" ca="1" si="256"/>
        <v>0</v>
      </c>
      <c r="WYZ26" s="389">
        <f t="shared" ca="1" si="256"/>
        <v>0</v>
      </c>
      <c r="WZA26" s="389">
        <f t="shared" ca="1" si="256"/>
        <v>0</v>
      </c>
      <c r="WZB26" s="389">
        <f t="shared" ca="1" si="256"/>
        <v>0</v>
      </c>
      <c r="WZC26" s="389">
        <f t="shared" ca="1" si="256"/>
        <v>0</v>
      </c>
      <c r="WZD26" s="389">
        <f t="shared" ca="1" si="256"/>
        <v>0</v>
      </c>
      <c r="WZE26" s="389">
        <f t="shared" ca="1" si="256"/>
        <v>0</v>
      </c>
      <c r="WZF26" s="389">
        <f t="shared" ca="1" si="256"/>
        <v>0</v>
      </c>
      <c r="WZG26" s="389">
        <f t="shared" ca="1" si="256"/>
        <v>0</v>
      </c>
      <c r="WZH26" s="389">
        <f t="shared" ca="1" si="256"/>
        <v>0</v>
      </c>
      <c r="WZI26" s="389">
        <f t="shared" ca="1" si="256"/>
        <v>0</v>
      </c>
      <c r="WZJ26" s="389">
        <f t="shared" ca="1" si="256"/>
        <v>0</v>
      </c>
      <c r="WZK26" s="389">
        <f t="shared" ca="1" si="256"/>
        <v>0</v>
      </c>
      <c r="WZL26" s="389">
        <f t="shared" ca="1" si="256"/>
        <v>0</v>
      </c>
      <c r="WZM26" s="389">
        <f t="shared" ca="1" si="256"/>
        <v>0</v>
      </c>
      <c r="WZN26" s="389">
        <f t="shared" ca="1" si="256"/>
        <v>0</v>
      </c>
      <c r="WZO26" s="389">
        <f t="shared" ca="1" si="256"/>
        <v>0</v>
      </c>
      <c r="WZP26" s="389">
        <f t="shared" ca="1" si="256"/>
        <v>0</v>
      </c>
      <c r="WZQ26" s="389">
        <f t="shared" ca="1" si="256"/>
        <v>0</v>
      </c>
      <c r="WZR26" s="389">
        <f t="shared" ca="1" si="256"/>
        <v>0</v>
      </c>
      <c r="WZS26" s="389">
        <f t="shared" ca="1" si="256"/>
        <v>0</v>
      </c>
      <c r="WZT26" s="389">
        <f t="shared" ca="1" si="256"/>
        <v>0</v>
      </c>
      <c r="WZU26" s="389">
        <f t="shared" ca="1" si="256"/>
        <v>0</v>
      </c>
      <c r="WZV26" s="389">
        <f t="shared" ca="1" si="256"/>
        <v>0</v>
      </c>
      <c r="WZW26" s="389">
        <f t="shared" ca="1" si="256"/>
        <v>0</v>
      </c>
      <c r="WZX26" s="389">
        <f t="shared" ca="1" si="256"/>
        <v>0</v>
      </c>
      <c r="WZY26" s="389">
        <f t="shared" ca="1" si="256"/>
        <v>0</v>
      </c>
      <c r="WZZ26" s="389">
        <f t="shared" ca="1" si="256"/>
        <v>0</v>
      </c>
      <c r="XAA26" s="389">
        <f t="shared" ca="1" si="256"/>
        <v>0</v>
      </c>
      <c r="XAB26" s="389">
        <f t="shared" ca="1" si="256"/>
        <v>0</v>
      </c>
      <c r="XAC26" s="389">
        <f t="shared" ref="XAC26:XCN26" ca="1" si="257">XAC26</f>
        <v>0</v>
      </c>
      <c r="XAD26" s="389">
        <f t="shared" ca="1" si="257"/>
        <v>0</v>
      </c>
      <c r="XAE26" s="389">
        <f t="shared" ca="1" si="257"/>
        <v>0</v>
      </c>
      <c r="XAF26" s="389">
        <f t="shared" ca="1" si="257"/>
        <v>0</v>
      </c>
      <c r="XAG26" s="389">
        <f t="shared" ca="1" si="257"/>
        <v>0</v>
      </c>
      <c r="XAH26" s="389">
        <f t="shared" ca="1" si="257"/>
        <v>0</v>
      </c>
      <c r="XAI26" s="389">
        <f t="shared" ca="1" si="257"/>
        <v>0</v>
      </c>
      <c r="XAJ26" s="389">
        <f t="shared" ca="1" si="257"/>
        <v>0</v>
      </c>
      <c r="XAK26" s="389">
        <f t="shared" ca="1" si="257"/>
        <v>0</v>
      </c>
      <c r="XAL26" s="389">
        <f t="shared" ca="1" si="257"/>
        <v>0</v>
      </c>
      <c r="XAM26" s="389">
        <f t="shared" ca="1" si="257"/>
        <v>0</v>
      </c>
      <c r="XAN26" s="389">
        <f t="shared" ca="1" si="257"/>
        <v>0</v>
      </c>
      <c r="XAO26" s="389">
        <f t="shared" ca="1" si="257"/>
        <v>0</v>
      </c>
      <c r="XAP26" s="389">
        <f t="shared" ca="1" si="257"/>
        <v>0</v>
      </c>
      <c r="XAQ26" s="389">
        <f t="shared" ca="1" si="257"/>
        <v>0</v>
      </c>
      <c r="XAR26" s="389">
        <f t="shared" ca="1" si="257"/>
        <v>0</v>
      </c>
      <c r="XAS26" s="389">
        <f t="shared" ca="1" si="257"/>
        <v>0</v>
      </c>
      <c r="XAT26" s="389">
        <f t="shared" ca="1" si="257"/>
        <v>0</v>
      </c>
      <c r="XAU26" s="389">
        <f t="shared" ca="1" si="257"/>
        <v>0</v>
      </c>
      <c r="XAV26" s="389">
        <f t="shared" ca="1" si="257"/>
        <v>0</v>
      </c>
      <c r="XAW26" s="389">
        <f t="shared" ca="1" si="257"/>
        <v>0</v>
      </c>
      <c r="XAX26" s="389">
        <f t="shared" ca="1" si="257"/>
        <v>0</v>
      </c>
      <c r="XAY26" s="389">
        <f t="shared" ca="1" si="257"/>
        <v>0</v>
      </c>
      <c r="XAZ26" s="389">
        <f t="shared" ca="1" si="257"/>
        <v>0</v>
      </c>
      <c r="XBA26" s="389">
        <f t="shared" ca="1" si="257"/>
        <v>0</v>
      </c>
      <c r="XBB26" s="389">
        <f t="shared" ca="1" si="257"/>
        <v>0</v>
      </c>
      <c r="XBC26" s="389">
        <f t="shared" ca="1" si="257"/>
        <v>0</v>
      </c>
      <c r="XBD26" s="389">
        <f t="shared" ca="1" si="257"/>
        <v>0</v>
      </c>
      <c r="XBE26" s="389">
        <f t="shared" ca="1" si="257"/>
        <v>0</v>
      </c>
      <c r="XBF26" s="389">
        <f t="shared" ca="1" si="257"/>
        <v>0</v>
      </c>
      <c r="XBG26" s="389">
        <f t="shared" ca="1" si="257"/>
        <v>0</v>
      </c>
      <c r="XBH26" s="389">
        <f t="shared" ca="1" si="257"/>
        <v>0</v>
      </c>
      <c r="XBI26" s="389">
        <f t="shared" ca="1" si="257"/>
        <v>0</v>
      </c>
      <c r="XBJ26" s="389">
        <f t="shared" ca="1" si="257"/>
        <v>0</v>
      </c>
      <c r="XBK26" s="389">
        <f t="shared" ca="1" si="257"/>
        <v>0</v>
      </c>
      <c r="XBL26" s="389">
        <f t="shared" ca="1" si="257"/>
        <v>0</v>
      </c>
      <c r="XBM26" s="389">
        <f t="shared" ca="1" si="257"/>
        <v>0</v>
      </c>
      <c r="XBN26" s="389">
        <f t="shared" ca="1" si="257"/>
        <v>0</v>
      </c>
      <c r="XBO26" s="389">
        <f t="shared" ca="1" si="257"/>
        <v>0</v>
      </c>
      <c r="XBP26" s="389">
        <f t="shared" ca="1" si="257"/>
        <v>0</v>
      </c>
      <c r="XBQ26" s="389">
        <f t="shared" ca="1" si="257"/>
        <v>0</v>
      </c>
      <c r="XBR26" s="389">
        <f t="shared" ca="1" si="257"/>
        <v>0</v>
      </c>
      <c r="XBS26" s="389">
        <f t="shared" ca="1" si="257"/>
        <v>0</v>
      </c>
      <c r="XBT26" s="389">
        <f t="shared" ca="1" si="257"/>
        <v>0</v>
      </c>
      <c r="XBU26" s="389">
        <f t="shared" ca="1" si="257"/>
        <v>0</v>
      </c>
      <c r="XBV26" s="389">
        <f t="shared" ca="1" si="257"/>
        <v>0</v>
      </c>
      <c r="XBW26" s="389">
        <f t="shared" ca="1" si="257"/>
        <v>0</v>
      </c>
      <c r="XBX26" s="389">
        <f t="shared" ca="1" si="257"/>
        <v>0</v>
      </c>
      <c r="XBY26" s="389">
        <f t="shared" ca="1" si="257"/>
        <v>0</v>
      </c>
      <c r="XBZ26" s="389">
        <f t="shared" ca="1" si="257"/>
        <v>0</v>
      </c>
      <c r="XCA26" s="389">
        <f t="shared" ca="1" si="257"/>
        <v>0</v>
      </c>
      <c r="XCB26" s="389">
        <f t="shared" ca="1" si="257"/>
        <v>0</v>
      </c>
      <c r="XCC26" s="389">
        <f t="shared" ca="1" si="257"/>
        <v>0</v>
      </c>
      <c r="XCD26" s="389">
        <f t="shared" ca="1" si="257"/>
        <v>0</v>
      </c>
      <c r="XCE26" s="389">
        <f t="shared" ca="1" si="257"/>
        <v>0</v>
      </c>
      <c r="XCF26" s="389">
        <f t="shared" ca="1" si="257"/>
        <v>0</v>
      </c>
      <c r="XCG26" s="389">
        <f t="shared" ca="1" si="257"/>
        <v>0</v>
      </c>
      <c r="XCH26" s="389">
        <f t="shared" ca="1" si="257"/>
        <v>0</v>
      </c>
      <c r="XCI26" s="389">
        <f t="shared" ca="1" si="257"/>
        <v>0</v>
      </c>
      <c r="XCJ26" s="389">
        <f t="shared" ca="1" si="257"/>
        <v>0</v>
      </c>
      <c r="XCK26" s="389">
        <f t="shared" ca="1" si="257"/>
        <v>0</v>
      </c>
      <c r="XCL26" s="389">
        <f t="shared" ca="1" si="257"/>
        <v>0</v>
      </c>
      <c r="XCM26" s="389">
        <f t="shared" ca="1" si="257"/>
        <v>0</v>
      </c>
      <c r="XCN26" s="389">
        <f t="shared" ca="1" si="257"/>
        <v>0</v>
      </c>
      <c r="XCO26" s="389">
        <f t="shared" ref="XCO26:XEZ26" ca="1" si="258">XCO26</f>
        <v>0</v>
      </c>
      <c r="XCP26" s="389">
        <f t="shared" ca="1" si="258"/>
        <v>0</v>
      </c>
      <c r="XCQ26" s="389">
        <f t="shared" ca="1" si="258"/>
        <v>0</v>
      </c>
      <c r="XCR26" s="389">
        <f t="shared" ca="1" si="258"/>
        <v>0</v>
      </c>
      <c r="XCS26" s="389">
        <f t="shared" ca="1" si="258"/>
        <v>0</v>
      </c>
      <c r="XCT26" s="389">
        <f t="shared" ca="1" si="258"/>
        <v>0</v>
      </c>
      <c r="XCU26" s="389">
        <f t="shared" ca="1" si="258"/>
        <v>0</v>
      </c>
      <c r="XCV26" s="389">
        <f t="shared" ca="1" si="258"/>
        <v>0</v>
      </c>
      <c r="XCW26" s="389">
        <f t="shared" ca="1" si="258"/>
        <v>0</v>
      </c>
      <c r="XCX26" s="389">
        <f t="shared" ca="1" si="258"/>
        <v>0</v>
      </c>
      <c r="XCY26" s="389">
        <f t="shared" ca="1" si="258"/>
        <v>0</v>
      </c>
      <c r="XCZ26" s="389">
        <f t="shared" ca="1" si="258"/>
        <v>0</v>
      </c>
      <c r="XDA26" s="389">
        <f t="shared" ca="1" si="258"/>
        <v>0</v>
      </c>
      <c r="XDB26" s="389">
        <f t="shared" ca="1" si="258"/>
        <v>0</v>
      </c>
      <c r="XDC26" s="389">
        <f t="shared" ca="1" si="258"/>
        <v>0</v>
      </c>
      <c r="XDD26" s="389">
        <f t="shared" ca="1" si="258"/>
        <v>0</v>
      </c>
      <c r="XDE26" s="389">
        <f t="shared" ca="1" si="258"/>
        <v>0</v>
      </c>
      <c r="XDF26" s="389">
        <f t="shared" ca="1" si="258"/>
        <v>0</v>
      </c>
      <c r="XDG26" s="389">
        <f t="shared" ca="1" si="258"/>
        <v>0</v>
      </c>
      <c r="XDH26" s="389">
        <f t="shared" ca="1" si="258"/>
        <v>0</v>
      </c>
      <c r="XDI26" s="389">
        <f t="shared" ca="1" si="258"/>
        <v>0</v>
      </c>
      <c r="XDJ26" s="389">
        <f t="shared" ca="1" si="258"/>
        <v>0</v>
      </c>
      <c r="XDK26" s="389">
        <f t="shared" ca="1" si="258"/>
        <v>0</v>
      </c>
      <c r="XDL26" s="389">
        <f t="shared" ca="1" si="258"/>
        <v>0</v>
      </c>
      <c r="XDM26" s="389">
        <f t="shared" ca="1" si="258"/>
        <v>0</v>
      </c>
      <c r="XDN26" s="389">
        <f t="shared" ca="1" si="258"/>
        <v>0</v>
      </c>
      <c r="XDO26" s="389">
        <f t="shared" ca="1" si="258"/>
        <v>0</v>
      </c>
      <c r="XDP26" s="389">
        <f t="shared" ca="1" si="258"/>
        <v>0</v>
      </c>
      <c r="XDQ26" s="389">
        <f t="shared" ca="1" si="258"/>
        <v>0</v>
      </c>
      <c r="XDR26" s="389">
        <f t="shared" ca="1" si="258"/>
        <v>0</v>
      </c>
      <c r="XDS26" s="389">
        <f t="shared" ca="1" si="258"/>
        <v>0</v>
      </c>
      <c r="XDT26" s="389">
        <f t="shared" ca="1" si="258"/>
        <v>0</v>
      </c>
      <c r="XDU26" s="389">
        <f t="shared" ca="1" si="258"/>
        <v>0</v>
      </c>
      <c r="XDV26" s="389">
        <f t="shared" ca="1" si="258"/>
        <v>0</v>
      </c>
      <c r="XDW26" s="389">
        <f t="shared" ca="1" si="258"/>
        <v>0</v>
      </c>
      <c r="XDX26" s="389">
        <f t="shared" ca="1" si="258"/>
        <v>0</v>
      </c>
      <c r="XDY26" s="389">
        <f t="shared" ca="1" si="258"/>
        <v>0</v>
      </c>
      <c r="XDZ26" s="389">
        <f t="shared" ca="1" si="258"/>
        <v>0</v>
      </c>
      <c r="XEA26" s="389">
        <f t="shared" ca="1" si="258"/>
        <v>0</v>
      </c>
      <c r="XEB26" s="389">
        <f t="shared" ca="1" si="258"/>
        <v>0</v>
      </c>
      <c r="XEC26" s="389">
        <f t="shared" ca="1" si="258"/>
        <v>0</v>
      </c>
      <c r="XED26" s="389">
        <f t="shared" ca="1" si="258"/>
        <v>0</v>
      </c>
      <c r="XEE26" s="389">
        <f t="shared" ca="1" si="258"/>
        <v>0</v>
      </c>
      <c r="XEF26" s="389">
        <f t="shared" ca="1" si="258"/>
        <v>0</v>
      </c>
      <c r="XEG26" s="389">
        <f t="shared" ca="1" si="258"/>
        <v>0</v>
      </c>
      <c r="XEH26" s="389">
        <f t="shared" ca="1" si="258"/>
        <v>0</v>
      </c>
      <c r="XEI26" s="389">
        <f t="shared" ca="1" si="258"/>
        <v>0</v>
      </c>
      <c r="XEJ26" s="389">
        <f t="shared" ca="1" si="258"/>
        <v>0</v>
      </c>
      <c r="XEK26" s="389">
        <f t="shared" ca="1" si="258"/>
        <v>0</v>
      </c>
      <c r="XEL26" s="389">
        <f t="shared" ca="1" si="258"/>
        <v>0</v>
      </c>
      <c r="XEM26" s="389">
        <f t="shared" ca="1" si="258"/>
        <v>0</v>
      </c>
      <c r="XEN26" s="389">
        <f t="shared" ca="1" si="258"/>
        <v>0</v>
      </c>
      <c r="XEO26" s="389">
        <f t="shared" ca="1" si="258"/>
        <v>0</v>
      </c>
      <c r="XEP26" s="389">
        <f t="shared" ca="1" si="258"/>
        <v>0</v>
      </c>
      <c r="XEQ26" s="389">
        <f t="shared" ca="1" si="258"/>
        <v>0</v>
      </c>
      <c r="XER26" s="389">
        <f t="shared" ca="1" si="258"/>
        <v>0</v>
      </c>
      <c r="XES26" s="389">
        <f t="shared" ca="1" si="258"/>
        <v>0</v>
      </c>
      <c r="XET26" s="389">
        <f t="shared" ca="1" si="258"/>
        <v>0</v>
      </c>
      <c r="XEU26" s="389">
        <f t="shared" ca="1" si="258"/>
        <v>0</v>
      </c>
      <c r="XEV26" s="389">
        <f t="shared" ca="1" si="258"/>
        <v>0</v>
      </c>
      <c r="XEW26" s="389">
        <f t="shared" ca="1" si="258"/>
        <v>0</v>
      </c>
      <c r="XEX26" s="389">
        <f t="shared" ca="1" si="258"/>
        <v>0</v>
      </c>
      <c r="XEY26" s="389">
        <f t="shared" ca="1" si="258"/>
        <v>0</v>
      </c>
      <c r="XEZ26" s="389">
        <f t="shared" ca="1" si="258"/>
        <v>0</v>
      </c>
    </row>
    <row r="27" spans="1:16380" ht="24" customHeight="1">
      <c r="A27" s="340" t="str">
        <f>' ГОТОВО приложение 4'!A67</f>
        <v xml:space="preserve">Комплексы процессных мероприятий </v>
      </c>
      <c r="B27" s="241" t="s">
        <v>547</v>
      </c>
      <c r="C27" s="241"/>
      <c r="D27" s="241"/>
      <c r="E27" s="244">
        <v>6</v>
      </c>
      <c r="F27" s="244">
        <v>6</v>
      </c>
      <c r="G27" s="244">
        <v>6</v>
      </c>
    </row>
    <row r="28" spans="1:16380" ht="49.5" customHeight="1">
      <c r="A28" s="321" t="str">
        <f>' ГОТОВО приложение 4'!A68</f>
        <v>Комплекс процессных мероприятий "Укрепление межнациональных и межконфессиональных отношений и проведение профилактики межнациональных конфликтов</v>
      </c>
      <c r="B28" s="241" t="s">
        <v>548</v>
      </c>
      <c r="C28" s="241"/>
      <c r="D28" s="241"/>
      <c r="E28" s="244">
        <f>E29</f>
        <v>6</v>
      </c>
      <c r="F28" s="244">
        <v>6</v>
      </c>
      <c r="G28" s="244">
        <v>6</v>
      </c>
    </row>
    <row r="29" spans="1:16380" ht="70.5" customHeight="1">
      <c r="A29" s="27" t="str">
        <f>' ГОТОВО приложение 4'!A69</f>
        <v>На реализацию мероприятий по противодействию нелегальной миграции и экстремизму, профилактики проявлений ксенофобии, национальной и расовой нетерпимости</v>
      </c>
      <c r="B29" s="274" t="s">
        <v>549</v>
      </c>
      <c r="C29" s="274"/>
      <c r="D29" s="274"/>
      <c r="E29" s="275">
        <f>E30</f>
        <v>6</v>
      </c>
      <c r="F29" s="275">
        <v>6</v>
      </c>
      <c r="G29" s="275">
        <v>6</v>
      </c>
    </row>
    <row r="30" spans="1:16380" ht="37.5" customHeight="1">
      <c r="A30" s="27" t="s">
        <v>169</v>
      </c>
      <c r="B30" s="241" t="s">
        <v>549</v>
      </c>
      <c r="C30" s="241" t="s">
        <v>182</v>
      </c>
      <c r="D30" s="418"/>
      <c r="E30" s="244">
        <f>E31</f>
        <v>6</v>
      </c>
      <c r="F30" s="244">
        <v>6</v>
      </c>
      <c r="G30" s="244">
        <v>6</v>
      </c>
    </row>
    <row r="31" spans="1:16380" ht="17.25" customHeight="1">
      <c r="A31" s="341" t="s">
        <v>115</v>
      </c>
      <c r="B31" s="274" t="s">
        <v>549</v>
      </c>
      <c r="C31" s="274" t="s">
        <v>182</v>
      </c>
      <c r="D31" s="274" t="s">
        <v>444</v>
      </c>
      <c r="E31" s="275">
        <f>' ГОТОВО приложение 4'!G70</f>
        <v>6</v>
      </c>
      <c r="F31" s="275">
        <f>' ГОТОВО приложение 4'!H70</f>
        <v>6</v>
      </c>
      <c r="G31" s="275">
        <f>' ГОТОВО приложение 4'!I70</f>
        <v>6</v>
      </c>
    </row>
    <row r="32" spans="1:16380" ht="110.25">
      <c r="A32" s="342" t="str">
        <f>' ГОТОВО приложение 4'!A71</f>
        <v>Муниципальная программа«Профилактика терроризма, экстремизма и сепаратизма, противодействия идеологии указанных явлений, и обеспечение антитеррористической защищенности на подведомственных учреждениях (объектах) на территории Кисельнинского сельского поселения на 2024-2026 годы»</v>
      </c>
      <c r="B32" s="343" t="s">
        <v>488</v>
      </c>
      <c r="C32" s="462"/>
      <c r="D32" s="343"/>
      <c r="E32" s="344">
        <f>E33</f>
        <v>8</v>
      </c>
      <c r="F32" s="344">
        <f t="shared" ref="F32:G32" si="259">F33</f>
        <v>8</v>
      </c>
      <c r="G32" s="344">
        <f t="shared" si="259"/>
        <v>8</v>
      </c>
    </row>
    <row r="33" spans="1:9">
      <c r="A33" s="340" t="s">
        <v>550</v>
      </c>
      <c r="B33" s="260" t="s">
        <v>506</v>
      </c>
      <c r="C33" s="198"/>
      <c r="D33" s="260"/>
      <c r="E33" s="238">
        <v>8</v>
      </c>
      <c r="F33" s="238">
        <v>8</v>
      </c>
      <c r="G33" s="238">
        <v>8</v>
      </c>
    </row>
    <row r="34" spans="1:9" ht="94.5">
      <c r="A34" s="419" t="str">
        <f>' ГОТОВО приложение 4'!A73</f>
        <v>Комплекс процессных мероприятий "Профилактика терро-ризма, экстремизма и сепаратизма, противодействия идео-логии указанных  явлений, и обеспечение антитеррорис-тической защищенности  на подведомственных учрежде-ниях (объектах) на территории Кисельнинского сельского поселения</v>
      </c>
      <c r="B34" s="260" t="s">
        <v>507</v>
      </c>
      <c r="C34" s="198"/>
      <c r="D34" s="260"/>
      <c r="E34" s="238">
        <v>8</v>
      </c>
      <c r="F34" s="238">
        <v>8</v>
      </c>
      <c r="G34" s="238">
        <v>8</v>
      </c>
    </row>
    <row r="35" spans="1:9" ht="78.75">
      <c r="A35" s="419" t="str">
        <f>' ГОТОВО приложение 4'!A74</f>
        <v>На  реализацию мероприятия  по организации подготовки проектов, изготовлению, приобретению буклетов, плакатов, памяток, стендов и рекомендаций для учреждений и организаций,  по антитеррористической тематике</v>
      </c>
      <c r="B35" s="260" t="s">
        <v>508</v>
      </c>
      <c r="C35" s="198"/>
      <c r="D35" s="260"/>
      <c r="E35" s="238">
        <v>8</v>
      </c>
      <c r="F35" s="238">
        <v>8</v>
      </c>
      <c r="G35" s="238">
        <v>8</v>
      </c>
    </row>
    <row r="36" spans="1:9" ht="31.5">
      <c r="A36" s="419" t="s">
        <v>169</v>
      </c>
      <c r="B36" s="260" t="s">
        <v>508</v>
      </c>
      <c r="C36" s="198">
        <v>240</v>
      </c>
      <c r="D36" s="260"/>
      <c r="E36" s="238">
        <v>8</v>
      </c>
      <c r="F36" s="238">
        <v>8</v>
      </c>
      <c r="G36" s="238">
        <v>8</v>
      </c>
    </row>
    <row r="37" spans="1:9" s="256" customFormat="1" ht="33" customHeight="1">
      <c r="A37" s="27" t="s">
        <v>115</v>
      </c>
      <c r="B37" s="260" t="s">
        <v>508</v>
      </c>
      <c r="C37" s="198">
        <v>240</v>
      </c>
      <c r="D37" s="260" t="s">
        <v>444</v>
      </c>
      <c r="E37" s="238">
        <v>8</v>
      </c>
      <c r="F37" s="238">
        <v>8</v>
      </c>
      <c r="G37" s="238">
        <v>8</v>
      </c>
      <c r="H37" s="32"/>
      <c r="I37" s="32"/>
    </row>
    <row r="38" spans="1:9" s="256" customFormat="1" ht="90" customHeight="1">
      <c r="A38" s="19" t="s">
        <v>567</v>
      </c>
      <c r="B38" s="463" t="s">
        <v>491</v>
      </c>
      <c r="C38" s="465"/>
      <c r="D38" s="465"/>
      <c r="E38" s="344">
        <f>E39</f>
        <v>9570</v>
      </c>
      <c r="F38" s="344">
        <f t="shared" ref="F38:G38" si="260">F39</f>
        <v>4170</v>
      </c>
      <c r="G38" s="344">
        <f t="shared" si="260"/>
        <v>0</v>
      </c>
      <c r="H38" s="32"/>
      <c r="I38" s="32"/>
    </row>
    <row r="39" spans="1:9" s="256" customFormat="1" ht="17.25" customHeight="1">
      <c r="A39" s="345" t="str">
        <f>' ГОТОВО приложение 4'!A183</f>
        <v>Отраслевые проекты</v>
      </c>
      <c r="B39" s="243" t="s">
        <v>497</v>
      </c>
      <c r="C39" s="241"/>
      <c r="D39" s="241"/>
      <c r="E39" s="238">
        <f>E40</f>
        <v>9570</v>
      </c>
      <c r="F39" s="238">
        <f t="shared" ref="F39:G39" si="261">F40</f>
        <v>4170</v>
      </c>
      <c r="G39" s="238">
        <f t="shared" si="261"/>
        <v>0</v>
      </c>
      <c r="H39" s="32"/>
      <c r="I39" s="32"/>
    </row>
    <row r="40" spans="1:9" s="257" customFormat="1" ht="47.25">
      <c r="A40" s="346" t="str">
        <f>' ГОТОВО приложение 4'!A184</f>
        <v xml:space="preserve"> Отраслевой проект "Эффективное обращение с отходами производства и потребления на территории Ленинградской области"</v>
      </c>
      <c r="B40" s="347" t="s">
        <v>498</v>
      </c>
      <c r="C40" s="260"/>
      <c r="D40" s="260"/>
      <c r="E40" s="238">
        <f>E43+E46</f>
        <v>9570</v>
      </c>
      <c r="F40" s="238">
        <f t="shared" ref="F40:G40" si="262">F43+F46</f>
        <v>4170</v>
      </c>
      <c r="G40" s="238">
        <f t="shared" si="262"/>
        <v>0</v>
      </c>
      <c r="H40" s="256"/>
      <c r="I40" s="256"/>
    </row>
    <row r="41" spans="1:9" ht="31.5">
      <c r="A41" s="320" t="s">
        <v>637</v>
      </c>
      <c r="B41" s="347" t="s">
        <v>509</v>
      </c>
      <c r="C41" s="260"/>
      <c r="D41" s="260"/>
      <c r="E41" s="238">
        <f>E42</f>
        <v>5400</v>
      </c>
      <c r="F41" s="238">
        <f t="shared" ref="F41:G42" si="263">F42</f>
        <v>0</v>
      </c>
      <c r="G41" s="238">
        <f t="shared" si="263"/>
        <v>0</v>
      </c>
      <c r="H41" s="256"/>
      <c r="I41" s="256"/>
    </row>
    <row r="42" spans="1:9" s="256" customFormat="1" ht="30" customHeight="1">
      <c r="A42" s="320" t="s">
        <v>169</v>
      </c>
      <c r="B42" s="243" t="s">
        <v>509</v>
      </c>
      <c r="C42" s="241" t="s">
        <v>182</v>
      </c>
      <c r="D42" s="241"/>
      <c r="E42" s="238">
        <f>E43</f>
        <v>5400</v>
      </c>
      <c r="F42" s="238">
        <f t="shared" si="263"/>
        <v>0</v>
      </c>
      <c r="G42" s="238">
        <f t="shared" si="263"/>
        <v>0</v>
      </c>
    </row>
    <row r="43" spans="1:9">
      <c r="A43" s="348" t="s">
        <v>129</v>
      </c>
      <c r="B43" s="255" t="s">
        <v>509</v>
      </c>
      <c r="C43" s="274" t="s">
        <v>182</v>
      </c>
      <c r="D43" s="274" t="s">
        <v>3</v>
      </c>
      <c r="E43" s="238">
        <f>' ГОТОВО приложение 4'!G186</f>
        <v>5400</v>
      </c>
      <c r="F43" s="238">
        <f>' ГОТОВО приложение 4'!H186</f>
        <v>0</v>
      </c>
      <c r="G43" s="238">
        <f>' ГОТОВО приложение 4'!I186</f>
        <v>0</v>
      </c>
      <c r="H43" s="257"/>
      <c r="I43" s="257"/>
    </row>
    <row r="44" spans="1:9" ht="31.5">
      <c r="A44" s="320" t="s">
        <v>638</v>
      </c>
      <c r="B44" s="255" t="s">
        <v>672</v>
      </c>
      <c r="C44" s="274"/>
      <c r="D44" s="274"/>
      <c r="E44" s="238">
        <f t="shared" ref="E44:G45" si="264">E45</f>
        <v>4170</v>
      </c>
      <c r="F44" s="238">
        <f t="shared" si="264"/>
        <v>4170</v>
      </c>
      <c r="G44" s="238">
        <f t="shared" si="264"/>
        <v>0</v>
      </c>
      <c r="H44" s="257"/>
      <c r="I44" s="257"/>
    </row>
    <row r="45" spans="1:9" ht="31.5">
      <c r="A45" s="320" t="s">
        <v>169</v>
      </c>
      <c r="B45" s="255" t="s">
        <v>672</v>
      </c>
      <c r="C45" s="274"/>
      <c r="D45" s="274"/>
      <c r="E45" s="238">
        <f t="shared" si="264"/>
        <v>4170</v>
      </c>
      <c r="F45" s="238">
        <f>F46</f>
        <v>4170</v>
      </c>
      <c r="G45" s="238">
        <f t="shared" si="264"/>
        <v>0</v>
      </c>
      <c r="H45" s="257"/>
      <c r="I45" s="257"/>
    </row>
    <row r="46" spans="1:9">
      <c r="A46" s="348" t="s">
        <v>129</v>
      </c>
      <c r="B46" s="255" t="s">
        <v>672</v>
      </c>
      <c r="C46" s="274" t="s">
        <v>182</v>
      </c>
      <c r="D46" s="274" t="s">
        <v>3</v>
      </c>
      <c r="E46" s="238">
        <f>' ГОТОВО приложение 4'!G189</f>
        <v>4170</v>
      </c>
      <c r="F46" s="238">
        <f>' ГОТОВО приложение 4'!H189</f>
        <v>4170</v>
      </c>
      <c r="G46" s="238">
        <f>' ГОТОВО приложение 4'!I189</f>
        <v>0</v>
      </c>
      <c r="H46" s="257"/>
      <c r="I46" s="257"/>
    </row>
    <row r="47" spans="1:9" ht="63">
      <c r="A47" s="342" t="str">
        <f>' ГОТОВО приложение 4'!A76</f>
        <v>Муниципальная программа «Сбор, воспроизведение в документальном виде сведений об объектах недвижимости, инвентаризация и оценка их стоимости» на 2024-2026 гг.</v>
      </c>
      <c r="B47" s="465" t="s">
        <v>214</v>
      </c>
      <c r="C47" s="465"/>
      <c r="D47" s="465"/>
      <c r="E47" s="242">
        <f>E52+E56</f>
        <v>255</v>
      </c>
      <c r="F47" s="242">
        <f t="shared" ref="F47:G47" si="265">F52+F56</f>
        <v>265</v>
      </c>
      <c r="G47" s="242">
        <f t="shared" si="265"/>
        <v>270</v>
      </c>
      <c r="H47" s="16" t="e">
        <f>'[3]приложение 4'!J70+'[3]приложение 4'!J144</f>
        <v>#REF!</v>
      </c>
      <c r="I47" s="16" t="e">
        <f>'[3]приложение 4'!K70+'[3]приложение 4'!K144</f>
        <v>#REF!</v>
      </c>
    </row>
    <row r="48" spans="1:9">
      <c r="A48" s="347" t="str">
        <f>$A$39</f>
        <v>Отраслевые проекты</v>
      </c>
      <c r="B48" s="241" t="s">
        <v>510</v>
      </c>
      <c r="C48" s="241"/>
      <c r="D48" s="241"/>
      <c r="E48" s="244">
        <f>E49</f>
        <v>95</v>
      </c>
      <c r="F48" s="244">
        <f t="shared" ref="F48:G51" si="266">F49</f>
        <v>100</v>
      </c>
      <c r="G48" s="244">
        <f t="shared" si="266"/>
        <v>100</v>
      </c>
      <c r="H48" s="256"/>
      <c r="I48" s="256"/>
    </row>
    <row r="49" spans="1:9" ht="63">
      <c r="A49" s="27" t="str">
        <f>' ГОТОВО приложение 4'!A78</f>
        <v>Комплекс процессных мероприятий "Обследование технического состояния зданий и сооружений в Кисельнинском сельском поселении Волховского муниципального района Ленинградской области</v>
      </c>
      <c r="B49" s="241" t="s">
        <v>511</v>
      </c>
      <c r="C49" s="241"/>
      <c r="D49" s="241"/>
      <c r="E49" s="244">
        <f>E50</f>
        <v>95</v>
      </c>
      <c r="F49" s="244">
        <f t="shared" si="266"/>
        <v>100</v>
      </c>
      <c r="G49" s="244">
        <f t="shared" si="266"/>
        <v>100</v>
      </c>
    </row>
    <row r="50" spans="1:9" ht="96" customHeight="1">
      <c r="A50" s="27" t="str">
        <f>' ГОТОВО приложение 4'!A79</f>
        <v xml:space="preserve">Обследование технического состояния зданий и сооружений в Кисельнинском сельском поселении Волховского муниципального района Ленинградской области </v>
      </c>
      <c r="B50" s="241" t="s">
        <v>512</v>
      </c>
      <c r="C50" s="241"/>
      <c r="D50" s="241"/>
      <c r="E50" s="244">
        <f>E51</f>
        <v>95</v>
      </c>
      <c r="F50" s="244">
        <f t="shared" si="266"/>
        <v>100</v>
      </c>
      <c r="G50" s="244">
        <f t="shared" si="266"/>
        <v>100</v>
      </c>
    </row>
    <row r="51" spans="1:9" ht="31.5">
      <c r="A51" s="28" t="s">
        <v>169</v>
      </c>
      <c r="B51" s="241" t="s">
        <v>512</v>
      </c>
      <c r="C51" s="260" t="s">
        <v>182</v>
      </c>
      <c r="D51" s="241"/>
      <c r="E51" s="244">
        <f>E52</f>
        <v>95</v>
      </c>
      <c r="F51" s="244">
        <f t="shared" si="266"/>
        <v>100</v>
      </c>
      <c r="G51" s="244">
        <f t="shared" si="266"/>
        <v>100</v>
      </c>
    </row>
    <row r="52" spans="1:9">
      <c r="A52" s="28" t="s">
        <v>115</v>
      </c>
      <c r="B52" s="241" t="s">
        <v>512</v>
      </c>
      <c r="C52" s="241" t="s">
        <v>182</v>
      </c>
      <c r="D52" s="241" t="s">
        <v>444</v>
      </c>
      <c r="E52" s="244">
        <f>' ГОТОВО приложение 4'!G80</f>
        <v>95</v>
      </c>
      <c r="F52" s="244">
        <f>' ГОТОВО приложение 4'!H80</f>
        <v>100</v>
      </c>
      <c r="G52" s="244">
        <f>' ГОТОВО приложение 4'!I80</f>
        <v>100</v>
      </c>
    </row>
    <row r="53" spans="1:9" ht="63">
      <c r="A53" s="349" t="str">
        <f>' ГОТОВО приложение 4'!A156</f>
        <v>Комплекс процессных мероприятий  "Техническая инвентаризация, учет и проведение кадастровых работ земельных участков в Кисельнинском сельском поселении</v>
      </c>
      <c r="B53" s="260" t="s">
        <v>596</v>
      </c>
      <c r="C53" s="241"/>
      <c r="D53" s="241"/>
      <c r="E53" s="244">
        <f>E54</f>
        <v>160</v>
      </c>
      <c r="F53" s="244">
        <f t="shared" ref="F53:G55" si="267">F54</f>
        <v>165</v>
      </c>
      <c r="G53" s="244">
        <f t="shared" si="267"/>
        <v>170</v>
      </c>
    </row>
    <row r="54" spans="1:9" ht="123" customHeight="1">
      <c r="A54" s="27" t="str">
        <f>' ГОТОВО приложение 4'!A157</f>
        <v>Обследование технического состояния и инвентаризации земельных участков Кисельнинского сельского поселения Волховского муниципального района Ленинградской области</v>
      </c>
      <c r="B54" s="260" t="s">
        <v>597</v>
      </c>
      <c r="C54" s="241"/>
      <c r="D54" s="241"/>
      <c r="E54" s="244">
        <f>E55</f>
        <v>160</v>
      </c>
      <c r="F54" s="244">
        <f t="shared" si="267"/>
        <v>165</v>
      </c>
      <c r="G54" s="244">
        <f t="shared" si="267"/>
        <v>170</v>
      </c>
    </row>
    <row r="55" spans="1:9" ht="31.5">
      <c r="A55" s="28" t="s">
        <v>169</v>
      </c>
      <c r="B55" s="260" t="s">
        <v>597</v>
      </c>
      <c r="C55" s="241" t="s">
        <v>182</v>
      </c>
      <c r="D55" s="241"/>
      <c r="E55" s="244">
        <f>E56</f>
        <v>160</v>
      </c>
      <c r="F55" s="244">
        <f t="shared" si="267"/>
        <v>165</v>
      </c>
      <c r="G55" s="244">
        <f t="shared" si="267"/>
        <v>170</v>
      </c>
    </row>
    <row r="56" spans="1:9">
      <c r="A56" s="28" t="s">
        <v>125</v>
      </c>
      <c r="B56" s="260" t="s">
        <v>597</v>
      </c>
      <c r="C56" s="241" t="s">
        <v>182</v>
      </c>
      <c r="D56" s="241" t="s">
        <v>445</v>
      </c>
      <c r="E56" s="244">
        <f>' ГОТОВО приложение 4'!G158</f>
        <v>160</v>
      </c>
      <c r="F56" s="244">
        <f>' ГОТОВО приложение 4'!H158</f>
        <v>165</v>
      </c>
      <c r="G56" s="244">
        <f>' ГОТОВО приложение 4'!I158</f>
        <v>170</v>
      </c>
      <c r="H56" s="244">
        <f>'[4] ГОТОВО приложение 4'!J151</f>
        <v>0</v>
      </c>
      <c r="I56" s="244">
        <f>'[4] ГОТОВО приложение 4'!K151</f>
        <v>0</v>
      </c>
    </row>
    <row r="57" spans="1:9" ht="63">
      <c r="A57" s="342" t="s">
        <v>598</v>
      </c>
      <c r="B57" s="465" t="s">
        <v>442</v>
      </c>
      <c r="C57" s="465"/>
      <c r="D57" s="465"/>
      <c r="E57" s="273">
        <f>E58</f>
        <v>10</v>
      </c>
      <c r="F57" s="273">
        <f t="shared" ref="F57:G58" si="268">F58</f>
        <v>10</v>
      </c>
      <c r="G57" s="273">
        <f t="shared" si="268"/>
        <v>10</v>
      </c>
    </row>
    <row r="58" spans="1:9">
      <c r="A58" s="340" t="s">
        <v>550</v>
      </c>
      <c r="B58" s="241" t="s">
        <v>551</v>
      </c>
      <c r="C58" s="241"/>
      <c r="D58" s="241"/>
      <c r="E58" s="244">
        <f>E59</f>
        <v>10</v>
      </c>
      <c r="F58" s="244">
        <f t="shared" si="268"/>
        <v>10</v>
      </c>
      <c r="G58" s="244">
        <f t="shared" si="268"/>
        <v>10</v>
      </c>
      <c r="H58" s="244">
        <f t="shared" ref="H58:I58" si="269">H59</f>
        <v>0</v>
      </c>
      <c r="I58" s="244">
        <f t="shared" si="269"/>
        <v>0</v>
      </c>
    </row>
    <row r="59" spans="1:9" ht="63">
      <c r="A59" s="27" t="s">
        <v>513</v>
      </c>
      <c r="B59" s="260" t="s">
        <v>514</v>
      </c>
      <c r="C59" s="241"/>
      <c r="D59" s="241"/>
      <c r="E59" s="244">
        <f>E60</f>
        <v>10</v>
      </c>
      <c r="F59" s="244">
        <f t="shared" ref="F59:G61" si="270">F60</f>
        <v>10</v>
      </c>
      <c r="G59" s="244">
        <f t="shared" si="270"/>
        <v>10</v>
      </c>
    </row>
    <row r="60" spans="1:9" ht="47.25">
      <c r="A60" s="254" t="s">
        <v>639</v>
      </c>
      <c r="B60" s="260" t="s">
        <v>515</v>
      </c>
      <c r="C60" s="241"/>
      <c r="D60" s="241"/>
      <c r="E60" s="244">
        <f>E61</f>
        <v>10</v>
      </c>
      <c r="F60" s="244">
        <f t="shared" si="270"/>
        <v>10</v>
      </c>
      <c r="G60" s="244">
        <f t="shared" si="270"/>
        <v>10</v>
      </c>
    </row>
    <row r="61" spans="1:9" ht="31.5">
      <c r="A61" s="27" t="s">
        <v>169</v>
      </c>
      <c r="B61" s="260" t="s">
        <v>515</v>
      </c>
      <c r="C61" s="260" t="s">
        <v>182</v>
      </c>
      <c r="D61" s="241"/>
      <c r="E61" s="244">
        <f>E62</f>
        <v>10</v>
      </c>
      <c r="F61" s="244">
        <f t="shared" si="270"/>
        <v>10</v>
      </c>
      <c r="G61" s="244">
        <f t="shared" si="270"/>
        <v>10</v>
      </c>
    </row>
    <row r="62" spans="1:9" s="256" customFormat="1" ht="31.5" customHeight="1">
      <c r="A62" s="28" t="s">
        <v>115</v>
      </c>
      <c r="B62" s="260" t="s">
        <v>219</v>
      </c>
      <c r="C62" s="241" t="s">
        <v>182</v>
      </c>
      <c r="D62" s="241" t="s">
        <v>444</v>
      </c>
      <c r="E62" s="244">
        <f>' ГОТОВО приложение 4'!G85</f>
        <v>10</v>
      </c>
      <c r="F62" s="244">
        <f>' ГОТОВО приложение 4'!H85</f>
        <v>10</v>
      </c>
      <c r="G62" s="244">
        <f>' ГОТОВО приложение 4'!I85</f>
        <v>10</v>
      </c>
      <c r="H62" s="32"/>
      <c r="I62" s="32"/>
    </row>
    <row r="63" spans="1:9" ht="81" customHeight="1">
      <c r="A63" s="342" t="s">
        <v>771</v>
      </c>
      <c r="B63" s="465" t="s">
        <v>209</v>
      </c>
      <c r="C63" s="465"/>
      <c r="D63" s="465"/>
      <c r="E63" s="273">
        <f t="shared" ref="E63:G66" si="271">E64</f>
        <v>165</v>
      </c>
      <c r="F63" s="273">
        <f t="shared" si="271"/>
        <v>215</v>
      </c>
      <c r="G63" s="273">
        <f t="shared" si="271"/>
        <v>215</v>
      </c>
    </row>
    <row r="64" spans="1:9">
      <c r="A64" s="347" t="s">
        <v>550</v>
      </c>
      <c r="B64" s="241" t="s">
        <v>499</v>
      </c>
      <c r="C64" s="241"/>
      <c r="D64" s="241"/>
      <c r="E64" s="244">
        <f>E65</f>
        <v>165</v>
      </c>
      <c r="F64" s="244">
        <f t="shared" si="271"/>
        <v>215</v>
      </c>
      <c r="G64" s="244">
        <f t="shared" si="271"/>
        <v>215</v>
      </c>
      <c r="H64" s="256"/>
      <c r="I64" s="256"/>
    </row>
    <row r="65" spans="1:9" ht="47.25">
      <c r="A65" s="420" t="s">
        <v>500</v>
      </c>
      <c r="B65" s="241" t="s">
        <v>580</v>
      </c>
      <c r="C65" s="241"/>
      <c r="D65" s="241"/>
      <c r="E65" s="244">
        <f>E66</f>
        <v>165</v>
      </c>
      <c r="F65" s="244">
        <f t="shared" si="271"/>
        <v>215</v>
      </c>
      <c r="G65" s="244">
        <f t="shared" si="271"/>
        <v>215</v>
      </c>
    </row>
    <row r="66" spans="1:9" ht="53.25" customHeight="1">
      <c r="A66" s="420" t="s">
        <v>569</v>
      </c>
      <c r="B66" s="241" t="s">
        <v>581</v>
      </c>
      <c r="C66" s="241"/>
      <c r="D66" s="241"/>
      <c r="E66" s="244">
        <f>E67</f>
        <v>165</v>
      </c>
      <c r="F66" s="244">
        <f t="shared" si="271"/>
        <v>215</v>
      </c>
      <c r="G66" s="244">
        <f t="shared" si="271"/>
        <v>215</v>
      </c>
    </row>
    <row r="67" spans="1:9" ht="31.5">
      <c r="A67" s="28" t="s">
        <v>169</v>
      </c>
      <c r="B67" s="241" t="s">
        <v>581</v>
      </c>
      <c r="C67" s="241" t="s">
        <v>182</v>
      </c>
      <c r="D67" s="241"/>
      <c r="E67" s="244">
        <f>E68</f>
        <v>165</v>
      </c>
      <c r="F67" s="244">
        <f>F68</f>
        <v>215</v>
      </c>
      <c r="G67" s="244">
        <f>G68</f>
        <v>215</v>
      </c>
    </row>
    <row r="68" spans="1:9">
      <c r="A68" s="28" t="s">
        <v>121</v>
      </c>
      <c r="B68" s="241" t="s">
        <v>581</v>
      </c>
      <c r="C68" s="241" t="s">
        <v>182</v>
      </c>
      <c r="D68" s="241" t="s">
        <v>448</v>
      </c>
      <c r="E68" s="244">
        <f>' ГОТОВО приложение 4'!G118</f>
        <v>165</v>
      </c>
      <c r="F68" s="244">
        <f>' ГОТОВО приложение 4'!H118</f>
        <v>215</v>
      </c>
      <c r="G68" s="244">
        <f>' ГОТОВО приложение 4'!I118</f>
        <v>215</v>
      </c>
    </row>
    <row r="69" spans="1:9" ht="110.25">
      <c r="A69" s="350" t="s">
        <v>778</v>
      </c>
      <c r="B69" s="465" t="s">
        <v>0</v>
      </c>
      <c r="C69" s="465"/>
      <c r="D69" s="465"/>
      <c r="E69" s="273">
        <f>E74+E77+E80+E83</f>
        <v>4857.8999999999996</v>
      </c>
      <c r="F69" s="273">
        <f t="shared" ref="F69:G69" si="272">F74+F77+F80+F83</f>
        <v>5785.2</v>
      </c>
      <c r="G69" s="273">
        <f t="shared" si="272"/>
        <v>5300</v>
      </c>
    </row>
    <row r="70" spans="1:9">
      <c r="A70" s="351" t="s">
        <v>552</v>
      </c>
      <c r="B70" s="241" t="s">
        <v>387</v>
      </c>
      <c r="C70" s="241"/>
      <c r="D70" s="241"/>
      <c r="E70" s="244">
        <f>E71</f>
        <v>1500</v>
      </c>
      <c r="F70" s="244">
        <f t="shared" ref="F70:G72" si="273">F71</f>
        <v>1500</v>
      </c>
      <c r="G70" s="244">
        <f t="shared" si="273"/>
        <v>1500</v>
      </c>
    </row>
    <row r="71" spans="1:9" ht="63">
      <c r="A71" s="352" t="s">
        <v>640</v>
      </c>
      <c r="B71" s="241" t="s">
        <v>388</v>
      </c>
      <c r="C71" s="241"/>
      <c r="D71" s="241"/>
      <c r="E71" s="244">
        <f>E72</f>
        <v>1500</v>
      </c>
      <c r="F71" s="244">
        <f t="shared" si="273"/>
        <v>1500</v>
      </c>
      <c r="G71" s="244">
        <f t="shared" si="273"/>
        <v>1500</v>
      </c>
    </row>
    <row r="72" spans="1:9" ht="52.5" customHeight="1">
      <c r="A72" s="352" t="s">
        <v>641</v>
      </c>
      <c r="B72" s="241" t="s">
        <v>516</v>
      </c>
      <c r="C72" s="241"/>
      <c r="D72" s="241"/>
      <c r="E72" s="244">
        <f>E73</f>
        <v>1500</v>
      </c>
      <c r="F72" s="244">
        <f t="shared" si="273"/>
        <v>1500</v>
      </c>
      <c r="G72" s="244">
        <f t="shared" si="273"/>
        <v>1500</v>
      </c>
    </row>
    <row r="73" spans="1:9" ht="37.5" customHeight="1">
      <c r="A73" s="353" t="s">
        <v>169</v>
      </c>
      <c r="B73" s="241" t="s">
        <v>516</v>
      </c>
      <c r="C73" s="241" t="s">
        <v>182</v>
      </c>
      <c r="D73" s="241"/>
      <c r="E73" s="244">
        <v>1500</v>
      </c>
      <c r="F73" s="244">
        <v>1500</v>
      </c>
      <c r="G73" s="244">
        <v>1500</v>
      </c>
    </row>
    <row r="74" spans="1:9" ht="63.75" customHeight="1">
      <c r="A74" s="353" t="s">
        <v>237</v>
      </c>
      <c r="B74" s="241" t="s">
        <v>516</v>
      </c>
      <c r="C74" s="241" t="s">
        <v>182</v>
      </c>
      <c r="D74" s="241" t="s">
        <v>1</v>
      </c>
      <c r="E74" s="244">
        <f>' ГОТОВО приложение 4'!G127</f>
        <v>1500</v>
      </c>
      <c r="F74" s="244">
        <f>' ГОТОВО приложение 4'!H127</f>
        <v>1500</v>
      </c>
      <c r="G74" s="244">
        <f>' ГОТОВО приложение 4'!I127</f>
        <v>1500</v>
      </c>
    </row>
    <row r="75" spans="1:9" ht="31.5">
      <c r="A75" s="354" t="s">
        <v>619</v>
      </c>
      <c r="B75" s="20" t="s">
        <v>620</v>
      </c>
      <c r="C75" s="241"/>
      <c r="D75" s="241"/>
      <c r="E75" s="244">
        <f>E76</f>
        <v>2957.9</v>
      </c>
      <c r="F75" s="244">
        <f t="shared" ref="F75:I76" si="274">F76</f>
        <v>1300</v>
      </c>
      <c r="G75" s="244">
        <f t="shared" si="274"/>
        <v>3700</v>
      </c>
      <c r="H75" s="244">
        <f t="shared" si="274"/>
        <v>0</v>
      </c>
      <c r="I75" s="244">
        <f t="shared" si="274"/>
        <v>0</v>
      </c>
    </row>
    <row r="76" spans="1:9" ht="31.5">
      <c r="A76" s="353" t="s">
        <v>169</v>
      </c>
      <c r="B76" s="20" t="s">
        <v>620</v>
      </c>
      <c r="C76" s="241" t="s">
        <v>182</v>
      </c>
      <c r="D76" s="337"/>
      <c r="E76" s="244">
        <f>E77</f>
        <v>2957.9</v>
      </c>
      <c r="F76" s="244">
        <f t="shared" si="274"/>
        <v>1300</v>
      </c>
      <c r="G76" s="244">
        <f t="shared" si="274"/>
        <v>3700</v>
      </c>
    </row>
    <row r="77" spans="1:9">
      <c r="A77" s="353" t="s">
        <v>237</v>
      </c>
      <c r="B77" s="20" t="s">
        <v>620</v>
      </c>
      <c r="C77" s="241" t="s">
        <v>182</v>
      </c>
      <c r="D77" s="241" t="s">
        <v>1</v>
      </c>
      <c r="E77" s="244">
        <f>' ГОТОВО приложение 4'!G129</f>
        <v>2957.9</v>
      </c>
      <c r="F77" s="244">
        <f>' ГОТОВО приложение 4'!H129</f>
        <v>1300</v>
      </c>
      <c r="G77" s="244">
        <f>' ГОТОВО приложение 4'!I129</f>
        <v>3700</v>
      </c>
      <c r="H77" s="244">
        <f>'[4] ГОТОВО приложение 4'!J123</f>
        <v>0</v>
      </c>
      <c r="I77" s="244">
        <f>'[4] ГОТОВО приложение 4'!K123</f>
        <v>0</v>
      </c>
    </row>
    <row r="78" spans="1:9" ht="31.5">
      <c r="A78" s="286" t="s">
        <v>642</v>
      </c>
      <c r="B78" s="271" t="s">
        <v>622</v>
      </c>
      <c r="C78" s="260"/>
      <c r="D78" s="260"/>
      <c r="E78" s="244">
        <v>100</v>
      </c>
      <c r="F78" s="244">
        <v>100</v>
      </c>
      <c r="G78" s="244">
        <v>100</v>
      </c>
    </row>
    <row r="79" spans="1:9" ht="31.5">
      <c r="A79" s="353" t="s">
        <v>169</v>
      </c>
      <c r="B79" s="271" t="s">
        <v>622</v>
      </c>
      <c r="C79" s="260" t="s">
        <v>182</v>
      </c>
      <c r="D79" s="355"/>
      <c r="E79" s="244">
        <v>100</v>
      </c>
      <c r="F79" s="244">
        <v>100</v>
      </c>
      <c r="G79" s="244">
        <v>100</v>
      </c>
    </row>
    <row r="80" spans="1:9">
      <c r="A80" s="354" t="s">
        <v>237</v>
      </c>
      <c r="B80" s="271" t="s">
        <v>622</v>
      </c>
      <c r="C80" s="260" t="s">
        <v>182</v>
      </c>
      <c r="D80" s="260" t="s">
        <v>1</v>
      </c>
      <c r="E80" s="244">
        <f>' ГОТОВО приложение 4'!G131</f>
        <v>100</v>
      </c>
      <c r="F80" s="244">
        <f>' ГОТОВО приложение 4'!H131</f>
        <v>100</v>
      </c>
      <c r="G80" s="244">
        <f>' ГОТОВО приложение 4'!I131</f>
        <v>100</v>
      </c>
    </row>
    <row r="81" spans="1:7" ht="31.5">
      <c r="A81" s="354" t="s">
        <v>624</v>
      </c>
      <c r="B81" s="20" t="s">
        <v>623</v>
      </c>
      <c r="C81" s="241"/>
      <c r="D81" s="241"/>
      <c r="E81" s="244">
        <f>E82</f>
        <v>300</v>
      </c>
      <c r="F81" s="244">
        <f t="shared" ref="F81:G82" si="275">F82</f>
        <v>2885.2</v>
      </c>
      <c r="G81" s="244">
        <f t="shared" si="275"/>
        <v>0</v>
      </c>
    </row>
    <row r="82" spans="1:7" ht="31.5">
      <c r="A82" s="353" t="s">
        <v>169</v>
      </c>
      <c r="B82" s="20" t="s">
        <v>623</v>
      </c>
      <c r="C82" s="241" t="s">
        <v>182</v>
      </c>
      <c r="D82" s="337"/>
      <c r="E82" s="244">
        <f>E83</f>
        <v>300</v>
      </c>
      <c r="F82" s="244">
        <f t="shared" si="275"/>
        <v>2885.2</v>
      </c>
      <c r="G82" s="244">
        <f t="shared" si="275"/>
        <v>0</v>
      </c>
    </row>
    <row r="83" spans="1:7">
      <c r="A83" s="353" t="s">
        <v>237</v>
      </c>
      <c r="B83" s="271" t="s">
        <v>623</v>
      </c>
      <c r="C83" s="260" t="s">
        <v>182</v>
      </c>
      <c r="D83" s="260" t="s">
        <v>1</v>
      </c>
      <c r="E83" s="244">
        <f>' ГОТОВО приложение 4'!G133</f>
        <v>300</v>
      </c>
      <c r="F83" s="244">
        <f>' ГОТОВО приложение 4'!H133</f>
        <v>2885.2</v>
      </c>
      <c r="G83" s="244">
        <f>' ГОТОВО приложение 4'!I133</f>
        <v>0</v>
      </c>
    </row>
    <row r="84" spans="1:7" ht="94.5" hidden="1">
      <c r="A84" s="349" t="s">
        <v>700</v>
      </c>
      <c r="B84" s="20" t="s">
        <v>388</v>
      </c>
      <c r="C84" s="260"/>
      <c r="D84" s="260"/>
      <c r="E84" s="244">
        <v>0</v>
      </c>
      <c r="F84" s="244">
        <f>F85</f>
        <v>0</v>
      </c>
      <c r="G84" s="244">
        <v>0</v>
      </c>
    </row>
    <row r="85" spans="1:7" ht="78.75" hidden="1">
      <c r="A85" s="349" t="s">
        <v>701</v>
      </c>
      <c r="B85" s="20" t="s">
        <v>702</v>
      </c>
      <c r="C85" s="260"/>
      <c r="D85" s="260"/>
      <c r="E85" s="244">
        <v>0</v>
      </c>
      <c r="F85" s="244">
        <f>F86</f>
        <v>0</v>
      </c>
      <c r="G85" s="244">
        <v>0</v>
      </c>
    </row>
    <row r="86" spans="1:7" ht="47.25" hidden="1">
      <c r="A86" s="29" t="s">
        <v>169</v>
      </c>
      <c r="B86" s="468" t="s">
        <v>702</v>
      </c>
      <c r="C86" s="260"/>
      <c r="D86" s="260"/>
      <c r="E86" s="244">
        <v>0</v>
      </c>
      <c r="F86" s="244">
        <f>F87</f>
        <v>0</v>
      </c>
      <c r="G86" s="244">
        <v>0</v>
      </c>
    </row>
    <row r="87" spans="1:7" hidden="1">
      <c r="A87" s="29" t="s">
        <v>237</v>
      </c>
      <c r="B87" s="468" t="s">
        <v>702</v>
      </c>
      <c r="C87" s="260" t="s">
        <v>182</v>
      </c>
      <c r="D87" s="260" t="s">
        <v>1</v>
      </c>
      <c r="E87" s="244">
        <f>' ГОТОВО приложение 4'!G136</f>
        <v>0</v>
      </c>
      <c r="F87" s="244">
        <f>' ГОТОВО приложение 4'!H136</f>
        <v>0</v>
      </c>
      <c r="G87" s="244">
        <f>' ГОТОВО приложение 4'!I136</f>
        <v>0</v>
      </c>
    </row>
    <row r="88" spans="1:7" ht="87.75" customHeight="1">
      <c r="A88" s="383" t="str">
        <f>' ГОТОВО приложение 4'!A190</f>
        <v xml:space="preserve">Муниципальная программа «Обеспечение устойчивого функционирования и развития коммунальной и инженерной инфраструктуры и повышение энергоэффективности на территории Кисельнинского сельского поселения Волховского муниципального района Ленинградской области 
на 2024-2026 годы»
</v>
      </c>
      <c r="B88" s="468" t="str">
        <f>' ГОТОВО приложение 4'!E190</f>
        <v>15 0 00 00000</v>
      </c>
      <c r="C88" s="343"/>
      <c r="D88" s="343"/>
      <c r="E88" s="242">
        <f>E89+E95</f>
        <v>1300</v>
      </c>
      <c r="F88" s="242">
        <f t="shared" ref="F88:G88" si="276">F89+F95</f>
        <v>300</v>
      </c>
      <c r="G88" s="242">
        <f t="shared" si="276"/>
        <v>300</v>
      </c>
    </row>
    <row r="89" spans="1:7">
      <c r="A89" s="384" t="s">
        <v>552</v>
      </c>
      <c r="B89" s="20" t="s">
        <v>474</v>
      </c>
      <c r="C89" s="260"/>
      <c r="D89" s="260"/>
      <c r="E89" s="244">
        <f>E90</f>
        <v>900</v>
      </c>
      <c r="F89" s="244">
        <v>0</v>
      </c>
      <c r="G89" s="244">
        <v>0</v>
      </c>
    </row>
    <row r="90" spans="1:7" ht="61.5" customHeight="1">
      <c r="A90" s="27" t="str">
        <f>' ГОТОВО приложение 4'!A192</f>
        <v>Комплекс процессных мероприятий   «Энергетика Кисельнинского сельского поселения Волховского муниципального района Ленинградской области на 2024-2026 годы»</v>
      </c>
      <c r="B90" s="20" t="s">
        <v>708</v>
      </c>
      <c r="C90" s="260"/>
      <c r="D90" s="260"/>
      <c r="E90" s="244">
        <f>E92</f>
        <v>900</v>
      </c>
      <c r="F90" s="244">
        <v>0</v>
      </c>
      <c r="G90" s="244">
        <v>0</v>
      </c>
    </row>
    <row r="91" spans="1:7" ht="65.25" customHeight="1">
      <c r="A91" s="27" t="str">
        <f>' ГОТОВО приложение 4'!A193</f>
        <v>Развитие, реконструкция , капитальный ремонт и ремонт объектов теплоснабжения на территории Кисельнинского сельского поселения Волховского муниципального района Ленинградской области»</v>
      </c>
      <c r="B91" s="20" t="s">
        <v>782</v>
      </c>
      <c r="C91" s="260"/>
      <c r="D91" s="260"/>
      <c r="E91" s="244">
        <f>E92</f>
        <v>900</v>
      </c>
      <c r="F91" s="244">
        <f t="shared" ref="F91:G91" si="277">F92</f>
        <v>0</v>
      </c>
      <c r="G91" s="244">
        <f t="shared" si="277"/>
        <v>0</v>
      </c>
    </row>
    <row r="92" spans="1:7" ht="27" customHeight="1">
      <c r="A92" s="386" t="s">
        <v>705</v>
      </c>
      <c r="B92" s="20" t="s">
        <v>782</v>
      </c>
      <c r="C92" s="260"/>
      <c r="D92" s="260"/>
      <c r="E92" s="244">
        <f>E93</f>
        <v>900</v>
      </c>
      <c r="F92" s="244">
        <v>0</v>
      </c>
      <c r="G92" s="244">
        <v>0</v>
      </c>
    </row>
    <row r="93" spans="1:7" ht="31.5">
      <c r="A93" s="27" t="s">
        <v>169</v>
      </c>
      <c r="B93" s="20" t="s">
        <v>782</v>
      </c>
      <c r="C93" s="260" t="s">
        <v>182</v>
      </c>
      <c r="D93" s="260"/>
      <c r="E93" s="244">
        <f>E94</f>
        <v>900</v>
      </c>
      <c r="F93" s="244">
        <v>0</v>
      </c>
      <c r="G93" s="244">
        <v>0</v>
      </c>
    </row>
    <row r="94" spans="1:7">
      <c r="A94" s="27" t="s">
        <v>129</v>
      </c>
      <c r="B94" s="20" t="s">
        <v>782</v>
      </c>
      <c r="C94" s="260" t="s">
        <v>182</v>
      </c>
      <c r="D94" s="260" t="s">
        <v>3</v>
      </c>
      <c r="E94" s="244">
        <f>' ГОТОВО приложение 4'!G194</f>
        <v>900</v>
      </c>
      <c r="F94" s="244">
        <f>' ГОТОВО приложение 4'!H194</f>
        <v>0</v>
      </c>
      <c r="G94" s="244">
        <f>' ГОТОВО приложение 4'!I194</f>
        <v>0</v>
      </c>
    </row>
    <row r="95" spans="1:7" ht="65.25" customHeight="1">
      <c r="A95" s="342" t="str">
        <f>' ГОТОВО приложение 4'!A195</f>
        <v>Комплекс процессных мероприятий  «Энергосбережение и повышение энергетической эффективности на территории Волховского муниципального района».</v>
      </c>
      <c r="B95" s="20" t="s">
        <v>779</v>
      </c>
      <c r="C95" s="260"/>
      <c r="D95" s="260"/>
      <c r="E95" s="244">
        <f>E96</f>
        <v>400</v>
      </c>
      <c r="F95" s="244">
        <f t="shared" ref="F95:G95" si="278">F96</f>
        <v>300</v>
      </c>
      <c r="G95" s="244">
        <f t="shared" si="278"/>
        <v>300</v>
      </c>
    </row>
    <row r="96" spans="1:7">
      <c r="A96" s="27" t="str">
        <f>' ГОТОВО приложение 4'!A196</f>
        <v xml:space="preserve">Замена светильников уличного освещения </v>
      </c>
      <c r="B96" s="243" t="s">
        <v>780</v>
      </c>
      <c r="C96" s="260"/>
      <c r="D96" s="260"/>
      <c r="E96" s="244">
        <f>E97</f>
        <v>400</v>
      </c>
      <c r="F96" s="244">
        <f t="shared" ref="F96:G96" si="279">F97</f>
        <v>300</v>
      </c>
      <c r="G96" s="244">
        <f t="shared" si="279"/>
        <v>300</v>
      </c>
    </row>
    <row r="97" spans="1:9" ht="31.5">
      <c r="A97" s="27" t="s">
        <v>169</v>
      </c>
      <c r="B97" s="243" t="s">
        <v>781</v>
      </c>
      <c r="C97" s="260" t="s">
        <v>182</v>
      </c>
      <c r="D97" s="260"/>
      <c r="E97" s="244">
        <f>E98</f>
        <v>400</v>
      </c>
      <c r="F97" s="244">
        <f t="shared" ref="F97:G97" si="280">F98</f>
        <v>300</v>
      </c>
      <c r="G97" s="244">
        <f t="shared" si="280"/>
        <v>300</v>
      </c>
    </row>
    <row r="98" spans="1:9">
      <c r="A98" s="27" t="s">
        <v>129</v>
      </c>
      <c r="B98" s="243" t="s">
        <v>781</v>
      </c>
      <c r="C98" s="260" t="s">
        <v>182</v>
      </c>
      <c r="D98" s="260" t="s">
        <v>3</v>
      </c>
      <c r="E98" s="244">
        <f>' ГОТОВО приложение 4'!G197</f>
        <v>400</v>
      </c>
      <c r="F98" s="244">
        <f>' ГОТОВО приложение 4'!H197</f>
        <v>300</v>
      </c>
      <c r="G98" s="244">
        <f>' ГОТОВО приложение 4'!I197</f>
        <v>300</v>
      </c>
    </row>
    <row r="99" spans="1:9" ht="94.5" customHeight="1">
      <c r="A99" s="342" t="str">
        <f>' ГОТОВО приложение 4'!A279</f>
        <v xml:space="preserve">Муниципальная программа «Обеспечение качественным жильем граждан на территории Кисельнинского сельского поселения Волховского муниципального района Ленинградской области 
на 2024-2026 годы» </v>
      </c>
      <c r="B99" s="465" t="s">
        <v>339</v>
      </c>
      <c r="C99" s="465"/>
      <c r="D99" s="465"/>
      <c r="E99" s="273">
        <f>E101</f>
        <v>0</v>
      </c>
      <c r="F99" s="273">
        <f>F101</f>
        <v>50</v>
      </c>
      <c r="G99" s="273">
        <f>G101</f>
        <v>50</v>
      </c>
    </row>
    <row r="100" spans="1:9">
      <c r="A100" s="345" t="s">
        <v>550</v>
      </c>
      <c r="B100" s="241" t="s">
        <v>553</v>
      </c>
      <c r="C100" s="241"/>
      <c r="D100" s="241"/>
      <c r="E100" s="244">
        <v>0</v>
      </c>
      <c r="F100" s="244">
        <v>50</v>
      </c>
      <c r="G100" s="244">
        <v>50</v>
      </c>
    </row>
    <row r="101" spans="1:9" ht="31.5">
      <c r="A101" s="27" t="s">
        <v>517</v>
      </c>
      <c r="B101" s="241" t="s">
        <v>501</v>
      </c>
      <c r="C101" s="241"/>
      <c r="D101" s="241"/>
      <c r="E101" s="244">
        <f t="shared" ref="E101:G103" si="281">E102</f>
        <v>0</v>
      </c>
      <c r="F101" s="244">
        <f t="shared" si="281"/>
        <v>50</v>
      </c>
      <c r="G101" s="244">
        <f t="shared" si="281"/>
        <v>50</v>
      </c>
    </row>
    <row r="102" spans="1:9">
      <c r="A102" s="27" t="s">
        <v>418</v>
      </c>
      <c r="B102" s="241" t="s">
        <v>502</v>
      </c>
      <c r="C102" s="241"/>
      <c r="D102" s="241"/>
      <c r="E102" s="244">
        <f t="shared" si="281"/>
        <v>0</v>
      </c>
      <c r="F102" s="244">
        <f t="shared" si="281"/>
        <v>50</v>
      </c>
      <c r="G102" s="244">
        <f t="shared" si="281"/>
        <v>50</v>
      </c>
    </row>
    <row r="103" spans="1:9" ht="31.5">
      <c r="A103" s="240" t="s">
        <v>332</v>
      </c>
      <c r="B103" s="241" t="s">
        <v>502</v>
      </c>
      <c r="C103" s="241" t="s">
        <v>333</v>
      </c>
      <c r="D103" s="241"/>
      <c r="E103" s="244">
        <f t="shared" si="281"/>
        <v>0</v>
      </c>
      <c r="F103" s="244">
        <f t="shared" si="281"/>
        <v>50</v>
      </c>
      <c r="G103" s="244">
        <f t="shared" si="281"/>
        <v>50</v>
      </c>
      <c r="H103" s="256"/>
      <c r="I103" s="256"/>
    </row>
    <row r="104" spans="1:9">
      <c r="A104" s="35" t="s">
        <v>140</v>
      </c>
      <c r="B104" s="241" t="s">
        <v>502</v>
      </c>
      <c r="C104" s="241" t="s">
        <v>333</v>
      </c>
      <c r="D104" s="241" t="s">
        <v>6</v>
      </c>
      <c r="E104" s="244">
        <f>' ГОТОВО приложение 4'!G283</f>
        <v>0</v>
      </c>
      <c r="F104" s="244">
        <f>'[4] ГОТОВО приложение 4'!H282</f>
        <v>50</v>
      </c>
      <c r="G104" s="244">
        <f>'[4] ГОТОВО приложение 4'!I282</f>
        <v>50</v>
      </c>
    </row>
    <row r="105" spans="1:9" ht="78.75">
      <c r="A105" s="342" t="str">
        <f>' ГОТОВО приложение 4'!A159</f>
        <v>Муниципальная программа "Развитие и поддержка малого и среднего предпринимательства в Кисельнинском сельском поселении Волховского муниципального района Ленинградской области на 2023 - 2026 годы"</v>
      </c>
      <c r="B105" s="343" t="s">
        <v>270</v>
      </c>
      <c r="C105" s="343"/>
      <c r="D105" s="462"/>
      <c r="E105" s="272">
        <f>E107</f>
        <v>11</v>
      </c>
      <c r="F105" s="270">
        <f>F107</f>
        <v>11</v>
      </c>
      <c r="G105" s="270">
        <f>G107</f>
        <v>11</v>
      </c>
    </row>
    <row r="106" spans="1:9">
      <c r="A106" s="345" t="s">
        <v>550</v>
      </c>
      <c r="B106" s="260" t="s">
        <v>554</v>
      </c>
      <c r="C106" s="260"/>
      <c r="D106" s="198"/>
      <c r="E106" s="347">
        <v>11</v>
      </c>
      <c r="F106" s="238">
        <v>11</v>
      </c>
      <c r="G106" s="238">
        <v>11</v>
      </c>
    </row>
    <row r="107" spans="1:9" s="256" customFormat="1" ht="49.5" customHeight="1">
      <c r="A107" s="27" t="str">
        <f>' ГОТОВО приложение 4'!A161</f>
        <v>Комплекс процессных мероприятий Развитие и поддержка малого и среднего предпринимательства на территории поселения</v>
      </c>
      <c r="B107" s="260" t="s">
        <v>519</v>
      </c>
      <c r="C107" s="260"/>
      <c r="D107" s="198"/>
      <c r="E107" s="347">
        <f t="shared" ref="E107:G108" si="282">E108</f>
        <v>11</v>
      </c>
      <c r="F107" s="238">
        <f t="shared" si="282"/>
        <v>11</v>
      </c>
      <c r="G107" s="238">
        <f t="shared" si="282"/>
        <v>11</v>
      </c>
      <c r="H107" s="32"/>
      <c r="I107" s="32"/>
    </row>
    <row r="108" spans="1:9" ht="31.5">
      <c r="A108" s="27" t="str">
        <f>' ГОТОВО приложение 4'!A162</f>
        <v>Развитие и поддержка малого и среднего предпринимательства на территории поселения</v>
      </c>
      <c r="B108" s="260" t="s">
        <v>518</v>
      </c>
      <c r="C108" s="260"/>
      <c r="D108" s="198"/>
      <c r="E108" s="347">
        <f t="shared" si="282"/>
        <v>11</v>
      </c>
      <c r="F108" s="238">
        <f t="shared" si="282"/>
        <v>11</v>
      </c>
      <c r="G108" s="238">
        <f t="shared" si="282"/>
        <v>11</v>
      </c>
    </row>
    <row r="109" spans="1:9" ht="31.5">
      <c r="A109" s="240" t="s">
        <v>570</v>
      </c>
      <c r="B109" s="260" t="s">
        <v>518</v>
      </c>
      <c r="C109" s="198">
        <v>240</v>
      </c>
      <c r="D109" s="260"/>
      <c r="E109" s="238">
        <v>11</v>
      </c>
      <c r="F109" s="238">
        <f>F110</f>
        <v>11</v>
      </c>
      <c r="G109" s="238">
        <f>G110</f>
        <v>11</v>
      </c>
      <c r="H109" s="256"/>
      <c r="I109" s="256"/>
    </row>
    <row r="110" spans="1:9">
      <c r="A110" s="27" t="s">
        <v>125</v>
      </c>
      <c r="B110" s="260" t="s">
        <v>518</v>
      </c>
      <c r="C110" s="198">
        <v>240</v>
      </c>
      <c r="D110" s="260" t="s">
        <v>445</v>
      </c>
      <c r="E110" s="238">
        <f>' ГОТОВО приложение 4'!G163</f>
        <v>11</v>
      </c>
      <c r="F110" s="238">
        <f>' ГОТОВО приложение 4'!H163</f>
        <v>11</v>
      </c>
      <c r="G110" s="238">
        <f>' ГОТОВО приложение 4'!I163</f>
        <v>11</v>
      </c>
    </row>
    <row r="111" spans="1:9" ht="47.25">
      <c r="A111" s="342" t="s">
        <v>558</v>
      </c>
      <c r="B111" s="465" t="s">
        <v>293</v>
      </c>
      <c r="C111" s="462"/>
      <c r="D111" s="465"/>
      <c r="E111" s="273">
        <f t="shared" ref="E111:G111" si="283">E112+E117+E124</f>
        <v>881</v>
      </c>
      <c r="F111" s="273">
        <f t="shared" si="283"/>
        <v>854</v>
      </c>
      <c r="G111" s="273">
        <f t="shared" si="283"/>
        <v>854</v>
      </c>
    </row>
    <row r="112" spans="1:9">
      <c r="A112" s="345" t="s">
        <v>550</v>
      </c>
      <c r="B112" s="241" t="s">
        <v>523</v>
      </c>
      <c r="C112" s="198"/>
      <c r="D112" s="241"/>
      <c r="E112" s="244">
        <f t="shared" ref="E112:G115" si="284">E113</f>
        <v>81</v>
      </c>
      <c r="F112" s="244">
        <f t="shared" si="284"/>
        <v>54</v>
      </c>
      <c r="G112" s="244">
        <f t="shared" si="284"/>
        <v>54</v>
      </c>
    </row>
    <row r="113" spans="1:9" ht="31.5">
      <c r="A113" s="27" t="s">
        <v>520</v>
      </c>
      <c r="B113" s="241" t="s">
        <v>522</v>
      </c>
      <c r="C113" s="198"/>
      <c r="D113" s="241"/>
      <c r="E113" s="244">
        <f t="shared" si="284"/>
        <v>81</v>
      </c>
      <c r="F113" s="244">
        <f t="shared" si="284"/>
        <v>54</v>
      </c>
      <c r="G113" s="244">
        <f t="shared" si="284"/>
        <v>54</v>
      </c>
    </row>
    <row r="114" spans="1:9">
      <c r="A114" s="27" t="s">
        <v>599</v>
      </c>
      <c r="B114" s="241" t="s">
        <v>521</v>
      </c>
      <c r="C114" s="198"/>
      <c r="D114" s="241"/>
      <c r="E114" s="244">
        <f t="shared" si="284"/>
        <v>81</v>
      </c>
      <c r="F114" s="244">
        <f t="shared" si="284"/>
        <v>54</v>
      </c>
      <c r="G114" s="244">
        <f t="shared" si="284"/>
        <v>54</v>
      </c>
    </row>
    <row r="115" spans="1:9" ht="31.5">
      <c r="A115" s="27" t="s">
        <v>169</v>
      </c>
      <c r="B115" s="241" t="s">
        <v>521</v>
      </c>
      <c r="C115" s="198">
        <v>240</v>
      </c>
      <c r="D115" s="241"/>
      <c r="E115" s="244">
        <f t="shared" si="284"/>
        <v>81</v>
      </c>
      <c r="F115" s="244">
        <f t="shared" si="284"/>
        <v>54</v>
      </c>
      <c r="G115" s="244">
        <f t="shared" si="284"/>
        <v>54</v>
      </c>
    </row>
    <row r="116" spans="1:9">
      <c r="A116" s="35" t="s">
        <v>130</v>
      </c>
      <c r="B116" s="241" t="s">
        <v>521</v>
      </c>
      <c r="C116" s="198">
        <v>240</v>
      </c>
      <c r="D116" s="241" t="s">
        <v>8</v>
      </c>
      <c r="E116" s="238">
        <f>' ГОТОВО приложение 4'!G217</f>
        <v>81</v>
      </c>
      <c r="F116" s="238">
        <f>' ГОТОВО приложение 4'!H217</f>
        <v>54</v>
      </c>
      <c r="G116" s="238">
        <f>' ГОТОВО приложение 4'!I217</f>
        <v>54</v>
      </c>
    </row>
    <row r="117" spans="1:9" ht="47.25">
      <c r="A117" s="240" t="s">
        <v>584</v>
      </c>
      <c r="B117" s="198" t="s">
        <v>542</v>
      </c>
      <c r="C117" s="356"/>
      <c r="D117" s="241"/>
      <c r="E117" s="244">
        <f>E118</f>
        <v>600</v>
      </c>
      <c r="F117" s="244">
        <f t="shared" ref="F117:G119" si="285">F118</f>
        <v>600</v>
      </c>
      <c r="G117" s="244">
        <f t="shared" si="285"/>
        <v>600</v>
      </c>
      <c r="H117" s="261"/>
      <c r="I117" s="261"/>
    </row>
    <row r="118" spans="1:9" s="256" customFormat="1" ht="31.5">
      <c r="A118" s="27" t="s">
        <v>643</v>
      </c>
      <c r="B118" s="198" t="s">
        <v>585</v>
      </c>
      <c r="C118" s="198"/>
      <c r="D118" s="241"/>
      <c r="E118" s="244">
        <f>E119</f>
        <v>600</v>
      </c>
      <c r="F118" s="244">
        <f t="shared" si="285"/>
        <v>600</v>
      </c>
      <c r="G118" s="244">
        <f t="shared" si="285"/>
        <v>600</v>
      </c>
      <c r="H118" s="32"/>
      <c r="I118" s="32"/>
    </row>
    <row r="119" spans="1:9" ht="31.5">
      <c r="A119" s="27" t="s">
        <v>169</v>
      </c>
      <c r="B119" s="198" t="s">
        <v>600</v>
      </c>
      <c r="C119" s="198">
        <v>240</v>
      </c>
      <c r="D119" s="241"/>
      <c r="E119" s="244">
        <f>E120</f>
        <v>600</v>
      </c>
      <c r="F119" s="244">
        <f t="shared" si="285"/>
        <v>600</v>
      </c>
      <c r="G119" s="244">
        <f t="shared" si="285"/>
        <v>600</v>
      </c>
    </row>
    <row r="120" spans="1:9">
      <c r="A120" s="35" t="s">
        <v>130</v>
      </c>
      <c r="B120" s="198" t="s">
        <v>585</v>
      </c>
      <c r="C120" s="198">
        <v>240</v>
      </c>
      <c r="D120" s="241" t="s">
        <v>8</v>
      </c>
      <c r="E120" s="244">
        <f>' ГОТОВО приложение 4'!G220</f>
        <v>600</v>
      </c>
      <c r="F120" s="244">
        <f>' ГОТОВО приложение 4'!H220</f>
        <v>600</v>
      </c>
      <c r="G120" s="244">
        <f>' ГОТОВО приложение 4'!I220</f>
        <v>600</v>
      </c>
    </row>
    <row r="121" spans="1:9" ht="31.5">
      <c r="A121" s="240" t="s">
        <v>625</v>
      </c>
      <c r="B121" s="357" t="s">
        <v>671</v>
      </c>
      <c r="C121" s="198"/>
      <c r="D121" s="241"/>
      <c r="E121" s="244">
        <f>E122</f>
        <v>200</v>
      </c>
      <c r="F121" s="244">
        <f t="shared" ref="F121:G123" si="286">F122</f>
        <v>200</v>
      </c>
      <c r="G121" s="244">
        <f t="shared" si="286"/>
        <v>200</v>
      </c>
    </row>
    <row r="122" spans="1:9" ht="31.5">
      <c r="A122" s="27" t="s">
        <v>644</v>
      </c>
      <c r="B122" s="198" t="s">
        <v>669</v>
      </c>
      <c r="C122" s="198"/>
      <c r="D122" s="241"/>
      <c r="E122" s="244">
        <f>E123</f>
        <v>200</v>
      </c>
      <c r="F122" s="244">
        <f t="shared" si="286"/>
        <v>200</v>
      </c>
      <c r="G122" s="244">
        <f t="shared" si="286"/>
        <v>200</v>
      </c>
    </row>
    <row r="123" spans="1:9" ht="31.5">
      <c r="A123" s="27" t="s">
        <v>169</v>
      </c>
      <c r="B123" s="198" t="s">
        <v>670</v>
      </c>
      <c r="C123" s="198">
        <v>240</v>
      </c>
      <c r="D123" s="241"/>
      <c r="E123" s="244">
        <f>E124</f>
        <v>200</v>
      </c>
      <c r="F123" s="244">
        <f t="shared" si="286"/>
        <v>200</v>
      </c>
      <c r="G123" s="244">
        <f t="shared" si="286"/>
        <v>200</v>
      </c>
    </row>
    <row r="124" spans="1:9" ht="48" customHeight="1">
      <c r="A124" s="35" t="s">
        <v>130</v>
      </c>
      <c r="B124" s="198" t="s">
        <v>669</v>
      </c>
      <c r="C124" s="198">
        <v>240</v>
      </c>
      <c r="D124" s="241" t="s">
        <v>8</v>
      </c>
      <c r="E124" s="244">
        <f>' ГОТОВО приложение 4'!G222</f>
        <v>200</v>
      </c>
      <c r="F124" s="244">
        <f>' ГОТОВО приложение 4'!H222</f>
        <v>200</v>
      </c>
      <c r="G124" s="244">
        <f>' ГОТОВО приложение 4'!I222</f>
        <v>200</v>
      </c>
    </row>
    <row r="125" spans="1:9" ht="69.75" customHeight="1">
      <c r="A125" s="342" t="s">
        <v>559</v>
      </c>
      <c r="B125" s="462" t="s">
        <v>314</v>
      </c>
      <c r="C125" s="462"/>
      <c r="D125" s="465"/>
      <c r="E125" s="273">
        <f>E130+E136+E140+E132</f>
        <v>5920.2000000000007</v>
      </c>
      <c r="F125" s="273">
        <f>F130+F136+F140+F132</f>
        <v>6445</v>
      </c>
      <c r="G125" s="273">
        <f t="shared" ref="G125" si="287">G130+G136+G140</f>
        <v>5404.5</v>
      </c>
    </row>
    <row r="126" spans="1:9" ht="33.75" customHeight="1">
      <c r="A126" s="345" t="s">
        <v>550</v>
      </c>
      <c r="B126" s="198" t="s">
        <v>44</v>
      </c>
      <c r="C126" s="198"/>
      <c r="D126" s="241"/>
      <c r="E126" s="244">
        <v>5591</v>
      </c>
      <c r="F126" s="244">
        <f>F125</f>
        <v>6445</v>
      </c>
      <c r="G126" s="244">
        <f>G125</f>
        <v>5404.5</v>
      </c>
    </row>
    <row r="127" spans="1:9" ht="47.25">
      <c r="A127" s="341" t="s">
        <v>601</v>
      </c>
      <c r="B127" s="198" t="s">
        <v>45</v>
      </c>
      <c r="C127" s="198"/>
      <c r="D127" s="241"/>
      <c r="E127" s="244">
        <f t="shared" ref="E127:G129" si="288">E128</f>
        <v>3107.1</v>
      </c>
      <c r="F127" s="244">
        <f t="shared" si="288"/>
        <v>3626.7</v>
      </c>
      <c r="G127" s="244">
        <f t="shared" si="288"/>
        <v>2557.6999999999998</v>
      </c>
    </row>
    <row r="128" spans="1:9" s="256" customFormat="1" ht="31.5">
      <c r="A128" s="27" t="s">
        <v>571</v>
      </c>
      <c r="B128" s="198" t="s">
        <v>525</v>
      </c>
      <c r="C128" s="198"/>
      <c r="D128" s="241"/>
      <c r="E128" s="244">
        <f t="shared" si="288"/>
        <v>3107.1</v>
      </c>
      <c r="F128" s="244">
        <f t="shared" si="288"/>
        <v>3626.7</v>
      </c>
      <c r="G128" s="244">
        <f t="shared" si="288"/>
        <v>2557.6999999999998</v>
      </c>
      <c r="H128" s="32"/>
      <c r="I128" s="32"/>
    </row>
    <row r="129" spans="1:9">
      <c r="A129" s="27" t="s">
        <v>320</v>
      </c>
      <c r="B129" s="198" t="s">
        <v>525</v>
      </c>
      <c r="C129" s="198">
        <v>610</v>
      </c>
      <c r="D129" s="241"/>
      <c r="E129" s="244">
        <f t="shared" si="288"/>
        <v>3107.1</v>
      </c>
      <c r="F129" s="244">
        <f t="shared" si="288"/>
        <v>3626.7</v>
      </c>
      <c r="G129" s="244">
        <f t="shared" si="288"/>
        <v>2557.6999999999998</v>
      </c>
    </row>
    <row r="130" spans="1:9">
      <c r="A130" s="35" t="s">
        <v>136</v>
      </c>
      <c r="B130" s="198" t="s">
        <v>525</v>
      </c>
      <c r="C130" s="198">
        <v>610</v>
      </c>
      <c r="D130" s="241" t="s">
        <v>7</v>
      </c>
      <c r="E130" s="238">
        <f>' ГОТОВО приложение 4'!G261</f>
        <v>3107.1</v>
      </c>
      <c r="F130" s="238">
        <f>' ГОТОВО приложение 4'!H261</f>
        <v>3626.7</v>
      </c>
      <c r="G130" s="238">
        <f>' ГОТОВО приложение 4'!I261</f>
        <v>2557.6999999999998</v>
      </c>
    </row>
    <row r="131" spans="1:9" ht="31.5" hidden="1">
      <c r="A131" s="353" t="s">
        <v>730</v>
      </c>
      <c r="B131" s="208">
        <f>' ГОТОВО приложение 4'!$E$262</f>
        <v>2040160300</v>
      </c>
      <c r="C131" s="198">
        <v>610</v>
      </c>
      <c r="D131" s="241"/>
      <c r="E131" s="238">
        <v>0</v>
      </c>
      <c r="F131" s="238">
        <v>0</v>
      </c>
      <c r="G131" s="238">
        <v>0</v>
      </c>
    </row>
    <row r="132" spans="1:9" hidden="1">
      <c r="A132" s="391" t="s">
        <v>320</v>
      </c>
      <c r="B132" s="208">
        <f>' ГОТОВО приложение 4'!$E$262</f>
        <v>2040160300</v>
      </c>
      <c r="C132" s="198">
        <v>610</v>
      </c>
      <c r="D132" s="241" t="s">
        <v>7</v>
      </c>
      <c r="E132" s="238">
        <f>' ГОТОВО приложение 4'!G263</f>
        <v>0</v>
      </c>
      <c r="F132" s="238">
        <v>0</v>
      </c>
      <c r="G132" s="238">
        <v>0</v>
      </c>
    </row>
    <row r="133" spans="1:9" ht="63">
      <c r="A133" s="27" t="s">
        <v>646</v>
      </c>
      <c r="B133" s="198" t="s">
        <v>524</v>
      </c>
      <c r="C133" s="198">
        <v>610</v>
      </c>
      <c r="D133" s="241" t="s">
        <v>7</v>
      </c>
      <c r="E133" s="244">
        <f t="shared" ref="E133:G135" si="289">E134</f>
        <v>903.7</v>
      </c>
      <c r="F133" s="244">
        <f t="shared" si="289"/>
        <v>908.9</v>
      </c>
      <c r="G133" s="244">
        <f t="shared" si="289"/>
        <v>937.4</v>
      </c>
      <c r="H133" s="36"/>
      <c r="I133" s="36"/>
    </row>
    <row r="134" spans="1:9">
      <c r="A134" s="27" t="s">
        <v>602</v>
      </c>
      <c r="B134" s="198" t="s">
        <v>594</v>
      </c>
      <c r="C134" s="198"/>
      <c r="D134" s="241"/>
      <c r="E134" s="244">
        <f>E135</f>
        <v>903.7</v>
      </c>
      <c r="F134" s="244">
        <f t="shared" si="289"/>
        <v>908.9</v>
      </c>
      <c r="G134" s="244">
        <f t="shared" si="289"/>
        <v>937.4</v>
      </c>
    </row>
    <row r="135" spans="1:9">
      <c r="A135" s="27" t="s">
        <v>320</v>
      </c>
      <c r="B135" s="198" t="s">
        <v>594</v>
      </c>
      <c r="C135" s="198">
        <v>610</v>
      </c>
      <c r="D135" s="241"/>
      <c r="E135" s="244">
        <f>E136</f>
        <v>903.7</v>
      </c>
      <c r="F135" s="244">
        <f t="shared" si="289"/>
        <v>908.9</v>
      </c>
      <c r="G135" s="244">
        <f t="shared" si="289"/>
        <v>937.4</v>
      </c>
    </row>
    <row r="136" spans="1:9">
      <c r="A136" s="35" t="s">
        <v>603</v>
      </c>
      <c r="B136" s="198" t="s">
        <v>594</v>
      </c>
      <c r="C136" s="198">
        <v>610</v>
      </c>
      <c r="D136" s="241" t="s">
        <v>9</v>
      </c>
      <c r="E136" s="244">
        <f>' ГОТОВО приложение 4'!G290</f>
        <v>903.7</v>
      </c>
      <c r="F136" s="244">
        <f>' ГОТОВО приложение 4'!H290</f>
        <v>908.9</v>
      </c>
      <c r="G136" s="244">
        <f>' ГОТОВО приложение 4'!I290</f>
        <v>937.4</v>
      </c>
    </row>
    <row r="137" spans="1:9" ht="63">
      <c r="A137" s="240" t="s">
        <v>647</v>
      </c>
      <c r="B137" s="198" t="s">
        <v>590</v>
      </c>
      <c r="C137" s="356"/>
      <c r="D137" s="241"/>
      <c r="E137" s="244">
        <f>' ГОТОВО приложение 4'!G271</f>
        <v>1909.4</v>
      </c>
      <c r="F137" s="244">
        <f>' ГОТОВО приложение 4'!H271</f>
        <v>1909.4</v>
      </c>
      <c r="G137" s="244">
        <f>' ГОТОВО приложение 4'!I271</f>
        <v>1909.4</v>
      </c>
      <c r="H137" s="261"/>
      <c r="I137" s="261"/>
    </row>
    <row r="138" spans="1:9" ht="110.25">
      <c r="A138" s="27" t="s">
        <v>645</v>
      </c>
      <c r="B138" s="198" t="s">
        <v>604</v>
      </c>
      <c r="C138" s="198"/>
      <c r="D138" s="241"/>
      <c r="E138" s="244">
        <f t="shared" ref="E138:G139" si="290">E139</f>
        <v>1909.4</v>
      </c>
      <c r="F138" s="244">
        <f t="shared" si="290"/>
        <v>1909.4</v>
      </c>
      <c r="G138" s="244">
        <f t="shared" si="290"/>
        <v>1909.4</v>
      </c>
    </row>
    <row r="139" spans="1:9">
      <c r="A139" s="27" t="s">
        <v>320</v>
      </c>
      <c r="B139" s="198" t="s">
        <v>591</v>
      </c>
      <c r="C139" s="198">
        <v>610</v>
      </c>
      <c r="D139" s="241"/>
      <c r="E139" s="244">
        <f>E140</f>
        <v>1909.4</v>
      </c>
      <c r="F139" s="244">
        <f t="shared" si="290"/>
        <v>1909.4</v>
      </c>
      <c r="G139" s="244">
        <f t="shared" si="290"/>
        <v>1909.4</v>
      </c>
      <c r="H139" s="256"/>
      <c r="I139" s="256"/>
    </row>
    <row r="140" spans="1:9">
      <c r="A140" s="35" t="s">
        <v>136</v>
      </c>
      <c r="B140" s="198" t="s">
        <v>591</v>
      </c>
      <c r="C140" s="198">
        <v>610</v>
      </c>
      <c r="D140" s="241" t="s">
        <v>7</v>
      </c>
      <c r="E140" s="244">
        <f>' ГОТОВО приложение 4'!G272</f>
        <v>1909.4</v>
      </c>
      <c r="F140" s="244">
        <f>' ГОТОВО приложение 4'!H272</f>
        <v>1909.4</v>
      </c>
      <c r="G140" s="244">
        <f>' ГОТОВО приложение 4'!I272</f>
        <v>1909.4</v>
      </c>
    </row>
    <row r="141" spans="1:9" ht="78.75">
      <c r="A141" s="342" t="s">
        <v>648</v>
      </c>
      <c r="B141" s="343" t="s">
        <v>325</v>
      </c>
      <c r="C141" s="462"/>
      <c r="D141" s="343"/>
      <c r="E141" s="273">
        <f t="shared" ref="E141:G141" si="291">E146+E150</f>
        <v>2868.3</v>
      </c>
      <c r="F141" s="273">
        <f t="shared" si="291"/>
        <v>2999.6</v>
      </c>
      <c r="G141" s="273">
        <f t="shared" si="291"/>
        <v>3136.9</v>
      </c>
    </row>
    <row r="142" spans="1:9">
      <c r="A142" s="345" t="s">
        <v>550</v>
      </c>
      <c r="B142" s="260" t="s">
        <v>526</v>
      </c>
      <c r="C142" s="198"/>
      <c r="D142" s="260"/>
      <c r="E142" s="244">
        <f>E145+E149</f>
        <v>2868.3</v>
      </c>
      <c r="F142" s="244">
        <f t="shared" ref="F142:G142" si="292">F145+F149</f>
        <v>2999.6</v>
      </c>
      <c r="G142" s="244">
        <f t="shared" si="292"/>
        <v>3136.9</v>
      </c>
    </row>
    <row r="143" spans="1:9" ht="31.5">
      <c r="A143" s="27" t="s">
        <v>605</v>
      </c>
      <c r="B143" s="260" t="s">
        <v>527</v>
      </c>
      <c r="C143" s="198"/>
      <c r="D143" s="260"/>
      <c r="E143" s="244">
        <f>E144</f>
        <v>2853.3</v>
      </c>
      <c r="F143" s="244">
        <f t="shared" ref="F143:G145" si="293">F144</f>
        <v>2984.6</v>
      </c>
      <c r="G143" s="244">
        <f t="shared" si="293"/>
        <v>3121.9</v>
      </c>
    </row>
    <row r="144" spans="1:9">
      <c r="A144" s="27" t="s">
        <v>606</v>
      </c>
      <c r="B144" s="260" t="s">
        <v>528</v>
      </c>
      <c r="C144" s="198"/>
      <c r="D144" s="260"/>
      <c r="E144" s="244">
        <f>E145</f>
        <v>2853.3</v>
      </c>
      <c r="F144" s="244">
        <f t="shared" si="293"/>
        <v>2984.6</v>
      </c>
      <c r="G144" s="244">
        <f t="shared" si="293"/>
        <v>3121.9</v>
      </c>
    </row>
    <row r="145" spans="1:9" ht="31.5">
      <c r="A145" s="27" t="s">
        <v>572</v>
      </c>
      <c r="B145" s="260" t="s">
        <v>528</v>
      </c>
      <c r="C145" s="198">
        <v>310</v>
      </c>
      <c r="D145" s="260"/>
      <c r="E145" s="244">
        <f>E146</f>
        <v>2853.3</v>
      </c>
      <c r="F145" s="244">
        <f t="shared" si="293"/>
        <v>2984.6</v>
      </c>
      <c r="G145" s="244">
        <f t="shared" si="293"/>
        <v>3121.9</v>
      </c>
    </row>
    <row r="146" spans="1:9">
      <c r="A146" s="35" t="s">
        <v>139</v>
      </c>
      <c r="B146" s="260" t="s">
        <v>528</v>
      </c>
      <c r="C146" s="198">
        <v>310</v>
      </c>
      <c r="D146" s="260" t="s">
        <v>10</v>
      </c>
      <c r="E146" s="244">
        <f>' ГОТОВО приложение 4'!G278</f>
        <v>2853.3</v>
      </c>
      <c r="F146" s="244">
        <f>' ГОТОВО приложение 4'!H278</f>
        <v>2984.6</v>
      </c>
      <c r="G146" s="244">
        <f>' ГОТОВО приложение 4'!I278</f>
        <v>3121.9</v>
      </c>
      <c r="H146" s="244">
        <f>'[4] ГОТОВО приложение 4'!J277</f>
        <v>0</v>
      </c>
      <c r="I146" s="244">
        <f>'[4] ГОТОВО приложение 4'!K277</f>
        <v>0</v>
      </c>
    </row>
    <row r="147" spans="1:9" ht="31.5">
      <c r="A147" s="27" t="s">
        <v>649</v>
      </c>
      <c r="B147" s="260" t="s">
        <v>529</v>
      </c>
      <c r="C147" s="198"/>
      <c r="D147" s="260"/>
      <c r="E147" s="244">
        <f t="shared" ref="E147:G148" si="294">E148</f>
        <v>15</v>
      </c>
      <c r="F147" s="244">
        <f t="shared" si="294"/>
        <v>15</v>
      </c>
      <c r="G147" s="244">
        <f t="shared" si="294"/>
        <v>15</v>
      </c>
    </row>
    <row r="148" spans="1:9" ht="63">
      <c r="A148" s="27" t="s">
        <v>336</v>
      </c>
      <c r="B148" s="260" t="s">
        <v>530</v>
      </c>
      <c r="C148" s="198"/>
      <c r="D148" s="260"/>
      <c r="E148" s="244">
        <f t="shared" si="294"/>
        <v>15</v>
      </c>
      <c r="F148" s="244">
        <f t="shared" si="294"/>
        <v>15</v>
      </c>
      <c r="G148" s="244">
        <f t="shared" si="294"/>
        <v>15</v>
      </c>
    </row>
    <row r="149" spans="1:9" ht="31.5">
      <c r="A149" s="240" t="s">
        <v>332</v>
      </c>
      <c r="B149" s="260" t="s">
        <v>530</v>
      </c>
      <c r="C149" s="198">
        <v>320</v>
      </c>
      <c r="D149" s="260"/>
      <c r="E149" s="244">
        <v>15</v>
      </c>
      <c r="F149" s="244">
        <f>F150</f>
        <v>15</v>
      </c>
      <c r="G149" s="244">
        <f>G150</f>
        <v>15</v>
      </c>
      <c r="H149" s="256"/>
      <c r="I149" s="256"/>
    </row>
    <row r="150" spans="1:9" s="36" customFormat="1">
      <c r="A150" s="35" t="s">
        <v>11</v>
      </c>
      <c r="B150" s="260" t="s">
        <v>530</v>
      </c>
      <c r="C150" s="198">
        <v>320</v>
      </c>
      <c r="D150" s="260" t="s">
        <v>444</v>
      </c>
      <c r="E150" s="244">
        <f>' ГОТОВО приложение 4'!G90</f>
        <v>15</v>
      </c>
      <c r="F150" s="244">
        <f>'[4] ГОТОВО приложение 4'!H84</f>
        <v>15</v>
      </c>
      <c r="G150" s="244">
        <f>'[4] ГОТОВО приложение 4'!I84</f>
        <v>15</v>
      </c>
      <c r="H150" s="32"/>
      <c r="I150" s="32"/>
    </row>
    <row r="151" spans="1:9" ht="78.75">
      <c r="A151" s="342" t="s">
        <v>653</v>
      </c>
      <c r="B151" s="462" t="s">
        <v>303</v>
      </c>
      <c r="C151" s="462"/>
      <c r="D151" s="343"/>
      <c r="E151" s="344">
        <f t="shared" ref="E151:G151" si="295">E156+E160</f>
        <v>686.8</v>
      </c>
      <c r="F151" s="344">
        <f t="shared" si="295"/>
        <v>567.79999999999995</v>
      </c>
      <c r="G151" s="344">
        <f t="shared" si="295"/>
        <v>462.1</v>
      </c>
    </row>
    <row r="152" spans="1:9">
      <c r="A152" s="345" t="s">
        <v>550</v>
      </c>
      <c r="B152" s="198" t="s">
        <v>555</v>
      </c>
      <c r="C152" s="198"/>
      <c r="D152" s="260"/>
      <c r="E152" s="238">
        <f t="shared" ref="E152:G155" si="296">E153</f>
        <v>614.79999999999995</v>
      </c>
      <c r="F152" s="238">
        <f t="shared" si="296"/>
        <v>567.79999999999995</v>
      </c>
      <c r="G152" s="238">
        <f t="shared" si="296"/>
        <v>462.1</v>
      </c>
    </row>
    <row r="153" spans="1:9" ht="31.5">
      <c r="A153" s="27" t="s">
        <v>651</v>
      </c>
      <c r="B153" s="198" t="s">
        <v>531</v>
      </c>
      <c r="C153" s="198"/>
      <c r="D153" s="260"/>
      <c r="E153" s="238">
        <f t="shared" si="296"/>
        <v>614.79999999999995</v>
      </c>
      <c r="F153" s="238">
        <f t="shared" si="296"/>
        <v>567.79999999999995</v>
      </c>
      <c r="G153" s="238">
        <f t="shared" si="296"/>
        <v>462.1</v>
      </c>
    </row>
    <row r="154" spans="1:9" ht="47.25">
      <c r="A154" s="358" t="s">
        <v>492</v>
      </c>
      <c r="B154" s="198" t="s">
        <v>532</v>
      </c>
      <c r="C154" s="198"/>
      <c r="D154" s="260"/>
      <c r="E154" s="238">
        <f t="shared" si="296"/>
        <v>614.79999999999995</v>
      </c>
      <c r="F154" s="238">
        <f t="shared" si="296"/>
        <v>567.79999999999995</v>
      </c>
      <c r="G154" s="238">
        <f t="shared" si="296"/>
        <v>462.1</v>
      </c>
      <c r="H154" s="256"/>
      <c r="I154" s="256"/>
    </row>
    <row r="155" spans="1:9" s="261" customFormat="1" ht="31.5">
      <c r="A155" s="240" t="s">
        <v>169</v>
      </c>
      <c r="B155" s="198" t="s">
        <v>532</v>
      </c>
      <c r="C155" s="198">
        <v>240</v>
      </c>
      <c r="D155" s="260"/>
      <c r="E155" s="238">
        <f>E156</f>
        <v>614.79999999999995</v>
      </c>
      <c r="F155" s="238">
        <f t="shared" si="296"/>
        <v>567.79999999999995</v>
      </c>
      <c r="G155" s="238">
        <f t="shared" si="296"/>
        <v>462.1</v>
      </c>
      <c r="H155" s="32"/>
      <c r="I155" s="32"/>
    </row>
    <row r="156" spans="1:9">
      <c r="A156" s="35" t="s">
        <v>130</v>
      </c>
      <c r="B156" s="198" t="s">
        <v>532</v>
      </c>
      <c r="C156" s="198">
        <v>240</v>
      </c>
      <c r="D156" s="260" t="s">
        <v>8</v>
      </c>
      <c r="E156" s="238">
        <f>' ГОТОВО приложение 4'!G227</f>
        <v>614.79999999999995</v>
      </c>
      <c r="F156" s="238">
        <f>' ГОТОВО приложение 4'!H227</f>
        <v>567.79999999999995</v>
      </c>
      <c r="G156" s="238">
        <f>' ГОТОВО приложение 4'!I227</f>
        <v>462.1</v>
      </c>
    </row>
    <row r="157" spans="1:9" s="256" customFormat="1" ht="53.25" customHeight="1">
      <c r="A157" s="35" t="s">
        <v>652</v>
      </c>
      <c r="B157" s="198" t="s">
        <v>650</v>
      </c>
      <c r="C157" s="198"/>
      <c r="D157" s="260"/>
      <c r="E157" s="238">
        <f>E158</f>
        <v>72</v>
      </c>
      <c r="F157" s="238">
        <f>F158</f>
        <v>0</v>
      </c>
      <c r="G157" s="238">
        <v>0</v>
      </c>
      <c r="H157" s="32"/>
      <c r="I157" s="32"/>
    </row>
    <row r="158" spans="1:9" ht="47.25">
      <c r="A158" s="358" t="s">
        <v>607</v>
      </c>
      <c r="B158" s="198" t="s">
        <v>674</v>
      </c>
      <c r="C158" s="198"/>
      <c r="D158" s="260"/>
      <c r="E158" s="238">
        <f>E160</f>
        <v>72</v>
      </c>
      <c r="F158" s="238">
        <f>F160</f>
        <v>0</v>
      </c>
      <c r="G158" s="238">
        <v>0</v>
      </c>
    </row>
    <row r="159" spans="1:9" ht="31.5">
      <c r="A159" s="240" t="s">
        <v>169</v>
      </c>
      <c r="B159" s="198" t="s">
        <v>674</v>
      </c>
      <c r="C159" s="198"/>
      <c r="D159" s="260"/>
      <c r="E159" s="238">
        <f>E160</f>
        <v>72</v>
      </c>
      <c r="F159" s="238">
        <v>0</v>
      </c>
      <c r="G159" s="238">
        <v>0</v>
      </c>
    </row>
    <row r="160" spans="1:9" ht="31.5" customHeight="1">
      <c r="A160" s="35" t="s">
        <v>130</v>
      </c>
      <c r="B160" s="198" t="s">
        <v>674</v>
      </c>
      <c r="C160" s="198">
        <v>240</v>
      </c>
      <c r="D160" s="260" t="s">
        <v>8</v>
      </c>
      <c r="E160" s="238">
        <f>' ГОТОВО приложение 4'!G229</f>
        <v>72</v>
      </c>
      <c r="F160" s="238">
        <f>' ГОТОВО приложение 4'!H229</f>
        <v>0</v>
      </c>
      <c r="G160" s="238">
        <f>' ГОТОВО приложение 4'!I229</f>
        <v>0</v>
      </c>
      <c r="H160" s="238">
        <f>'[4] ГОТОВО приложение 4'!J219</f>
        <v>0</v>
      </c>
      <c r="I160" s="238">
        <f>'[4] ГОТОВО приложение 4'!K219</f>
        <v>0</v>
      </c>
    </row>
    <row r="161" spans="1:9" ht="78.75">
      <c r="A161" s="246" t="s">
        <v>654</v>
      </c>
      <c r="B161" s="347" t="s">
        <v>210</v>
      </c>
      <c r="C161" s="198"/>
      <c r="D161" s="260"/>
      <c r="E161" s="273">
        <f>E166+E170+E179+E175</f>
        <v>1523.4</v>
      </c>
      <c r="F161" s="273">
        <f t="shared" ref="F161:G161" si="297">F166+F170+F179+F175</f>
        <v>150</v>
      </c>
      <c r="G161" s="273">
        <f t="shared" si="297"/>
        <v>150</v>
      </c>
      <c r="H161" s="273" t="e">
        <f>+H170+H179+H162+#REF!</f>
        <v>#REF!</v>
      </c>
      <c r="I161" s="273" t="e">
        <f>+I170+I179+I162+#REF!</f>
        <v>#REF!</v>
      </c>
    </row>
    <row r="162" spans="1:9">
      <c r="A162" s="346" t="s">
        <v>550</v>
      </c>
      <c r="B162" s="347" t="s">
        <v>534</v>
      </c>
      <c r="C162" s="198"/>
      <c r="D162" s="260"/>
      <c r="E162" s="238">
        <f t="shared" ref="E162:G162" si="298">E166</f>
        <v>1162.9000000000001</v>
      </c>
      <c r="F162" s="238">
        <f t="shared" si="298"/>
        <v>0</v>
      </c>
      <c r="G162" s="238">
        <f t="shared" si="298"/>
        <v>0</v>
      </c>
    </row>
    <row r="163" spans="1:9" ht="63">
      <c r="A163" s="359" t="s">
        <v>533</v>
      </c>
      <c r="B163" s="347" t="s">
        <v>535</v>
      </c>
      <c r="C163" s="198"/>
      <c r="D163" s="260"/>
      <c r="E163" s="238">
        <f t="shared" ref="E163:G165" si="299">E164</f>
        <v>1162.9000000000001</v>
      </c>
      <c r="F163" s="238">
        <f t="shared" si="299"/>
        <v>0</v>
      </c>
      <c r="G163" s="238">
        <f t="shared" si="299"/>
        <v>0</v>
      </c>
    </row>
    <row r="164" spans="1:9" ht="63" customHeight="1">
      <c r="A164" s="277" t="s">
        <v>61</v>
      </c>
      <c r="B164" s="347" t="s">
        <v>536</v>
      </c>
      <c r="C164" s="198"/>
      <c r="D164" s="260"/>
      <c r="E164" s="238">
        <f>E165</f>
        <v>1162.9000000000001</v>
      </c>
      <c r="F164" s="238">
        <f>F165</f>
        <v>0</v>
      </c>
      <c r="G164" s="238">
        <f>G165</f>
        <v>0</v>
      </c>
    </row>
    <row r="165" spans="1:9" ht="31.5">
      <c r="A165" s="240" t="s">
        <v>169</v>
      </c>
      <c r="B165" s="347" t="s">
        <v>536</v>
      </c>
      <c r="C165" s="198">
        <v>240</v>
      </c>
      <c r="D165" s="260"/>
      <c r="E165" s="238">
        <f t="shared" si="299"/>
        <v>1162.9000000000001</v>
      </c>
      <c r="F165" s="238">
        <f t="shared" si="299"/>
        <v>0</v>
      </c>
      <c r="G165" s="238">
        <f t="shared" si="299"/>
        <v>0</v>
      </c>
    </row>
    <row r="166" spans="1:9" ht="39" customHeight="1">
      <c r="A166" s="277" t="s">
        <v>237</v>
      </c>
      <c r="B166" s="347" t="s">
        <v>536</v>
      </c>
      <c r="C166" s="198">
        <v>240</v>
      </c>
      <c r="D166" s="260" t="s">
        <v>1</v>
      </c>
      <c r="E166" s="238">
        <f>' ГОТОВО приложение 4'!G146</f>
        <v>1162.9000000000001</v>
      </c>
      <c r="F166" s="238">
        <f>' ГОТОВО приложение 4'!H146</f>
        <v>0</v>
      </c>
      <c r="G166" s="238">
        <f>' ГОТОВО приложение 4'!I146</f>
        <v>0</v>
      </c>
    </row>
    <row r="167" spans="1:9" ht="157.5">
      <c r="A167" s="240" t="s">
        <v>655</v>
      </c>
      <c r="B167" s="360" t="s">
        <v>537</v>
      </c>
      <c r="C167" s="198"/>
      <c r="D167" s="260"/>
      <c r="E167" s="275">
        <f>E168</f>
        <v>150</v>
      </c>
      <c r="F167" s="275">
        <f t="shared" ref="F167:G169" si="300">F168</f>
        <v>150</v>
      </c>
      <c r="G167" s="275">
        <f t="shared" si="300"/>
        <v>150</v>
      </c>
    </row>
    <row r="168" spans="1:9" ht="47.25">
      <c r="A168" s="240" t="s">
        <v>504</v>
      </c>
      <c r="B168" s="360" t="s">
        <v>608</v>
      </c>
      <c r="C168" s="198"/>
      <c r="D168" s="260"/>
      <c r="E168" s="275">
        <f>E169</f>
        <v>150</v>
      </c>
      <c r="F168" s="275">
        <f t="shared" si="300"/>
        <v>150</v>
      </c>
      <c r="G168" s="275">
        <f t="shared" si="300"/>
        <v>150</v>
      </c>
    </row>
    <row r="169" spans="1:9" ht="31.5">
      <c r="A169" s="27" t="s">
        <v>169</v>
      </c>
      <c r="B169" s="360" t="s">
        <v>608</v>
      </c>
      <c r="C169" s="198">
        <v>240</v>
      </c>
      <c r="D169" s="260"/>
      <c r="E169" s="275">
        <f>E170</f>
        <v>150</v>
      </c>
      <c r="F169" s="275">
        <f t="shared" si="300"/>
        <v>150</v>
      </c>
      <c r="G169" s="275">
        <f t="shared" si="300"/>
        <v>150</v>
      </c>
    </row>
    <row r="170" spans="1:9">
      <c r="A170" s="27" t="s">
        <v>115</v>
      </c>
      <c r="B170" s="360" t="s">
        <v>608</v>
      </c>
      <c r="C170" s="198">
        <v>240</v>
      </c>
      <c r="D170" s="260" t="s">
        <v>444</v>
      </c>
      <c r="E170" s="275">
        <f>' ГОТОВО приложение 4'!G95</f>
        <v>150</v>
      </c>
      <c r="F170" s="275">
        <f>'[4] ГОТОВО приложение 4'!H89</f>
        <v>150</v>
      </c>
      <c r="G170" s="275">
        <f>'[4] ГОТОВО приложение 4'!I89</f>
        <v>150</v>
      </c>
    </row>
    <row r="171" spans="1:9" s="256" customFormat="1" ht="51.75" hidden="1" customHeight="1">
      <c r="A171" s="17" t="s">
        <v>563</v>
      </c>
      <c r="B171" s="21" t="s">
        <v>210</v>
      </c>
      <c r="C171" s="198"/>
      <c r="D171" s="241"/>
      <c r="E171" s="244">
        <v>0</v>
      </c>
      <c r="F171" s="238">
        <v>0</v>
      </c>
      <c r="G171" s="238">
        <v>0</v>
      </c>
      <c r="H171" s="32"/>
      <c r="I171" s="32"/>
    </row>
    <row r="172" spans="1:9" ht="31.5" hidden="1">
      <c r="A172" s="359" t="s">
        <v>656</v>
      </c>
      <c r="B172" s="18" t="s">
        <v>537</v>
      </c>
      <c r="C172" s="198"/>
      <c r="D172" s="241"/>
      <c r="E172" s="244">
        <v>0</v>
      </c>
      <c r="F172" s="238">
        <v>0</v>
      </c>
      <c r="G172" s="238">
        <v>0</v>
      </c>
    </row>
    <row r="173" spans="1:9" ht="30">
      <c r="A173" s="361" t="s">
        <v>657</v>
      </c>
      <c r="B173" s="18" t="s">
        <v>699</v>
      </c>
      <c r="C173" s="198"/>
      <c r="D173" s="241"/>
      <c r="E173" s="244">
        <f>E174</f>
        <v>210.5</v>
      </c>
      <c r="F173" s="238">
        <v>0</v>
      </c>
      <c r="G173" s="238">
        <v>0</v>
      </c>
    </row>
    <row r="174" spans="1:9" ht="31.5">
      <c r="A174" s="353" t="s">
        <v>169</v>
      </c>
      <c r="B174" s="18" t="s">
        <v>699</v>
      </c>
      <c r="C174" s="198">
        <v>610</v>
      </c>
      <c r="D174" s="337"/>
      <c r="E174" s="244">
        <f>E175</f>
        <v>210.5</v>
      </c>
      <c r="F174" s="238">
        <v>0</v>
      </c>
      <c r="G174" s="238">
        <v>0</v>
      </c>
    </row>
    <row r="175" spans="1:9">
      <c r="A175" s="353" t="s">
        <v>136</v>
      </c>
      <c r="B175" s="18" t="s">
        <v>699</v>
      </c>
      <c r="C175" s="198">
        <v>610</v>
      </c>
      <c r="D175" s="241" t="s">
        <v>9</v>
      </c>
      <c r="E175" s="244">
        <f>' ГОТОВО приложение 4'!G295</f>
        <v>210.5</v>
      </c>
      <c r="F175" s="244">
        <f>'[4] ГОТОВО приложение 4'!H294</f>
        <v>0</v>
      </c>
      <c r="G175" s="244">
        <f>'[4] ГОТОВО приложение 4'!I294</f>
        <v>0</v>
      </c>
    </row>
    <row r="176" spans="1:9" ht="94.5" hidden="1">
      <c r="A176" s="353" t="s">
        <v>659</v>
      </c>
      <c r="B176" s="20" t="s">
        <v>537</v>
      </c>
      <c r="C176" s="198"/>
      <c r="D176" s="241"/>
      <c r="E176" s="244">
        <f>E177</f>
        <v>0</v>
      </c>
      <c r="F176" s="238">
        <v>0</v>
      </c>
      <c r="G176" s="238">
        <v>0</v>
      </c>
    </row>
    <row r="177" spans="1:9" hidden="1">
      <c r="A177" s="353" t="s">
        <v>658</v>
      </c>
      <c r="B177" s="20" t="s">
        <v>699</v>
      </c>
      <c r="C177" s="198"/>
      <c r="D177" s="241"/>
      <c r="E177" s="244">
        <f>E178</f>
        <v>0</v>
      </c>
      <c r="F177" s="238">
        <v>0</v>
      </c>
      <c r="G177" s="238">
        <v>0</v>
      </c>
    </row>
    <row r="178" spans="1:9" ht="31.5" hidden="1">
      <c r="A178" s="353" t="s">
        <v>169</v>
      </c>
      <c r="B178" s="20" t="s">
        <v>699</v>
      </c>
      <c r="C178" s="198">
        <v>240</v>
      </c>
      <c r="D178" s="337"/>
      <c r="E178" s="244">
        <v>0</v>
      </c>
      <c r="F178" s="238">
        <v>0</v>
      </c>
      <c r="G178" s="238">
        <v>0</v>
      </c>
    </row>
    <row r="179" spans="1:9" ht="42.75" hidden="1" customHeight="1">
      <c r="A179" s="353" t="s">
        <v>237</v>
      </c>
      <c r="B179" s="243" t="s">
        <v>699</v>
      </c>
      <c r="C179" s="198">
        <v>240</v>
      </c>
      <c r="D179" s="241" t="s">
        <v>8</v>
      </c>
      <c r="E179" s="244">
        <f>' ГОТОВО приложение 4'!G234</f>
        <v>0</v>
      </c>
      <c r="F179" s="244">
        <f>'[4] ГОТОВО приложение 4'!H224</f>
        <v>0</v>
      </c>
      <c r="G179" s="244">
        <f>'[4] ГОТОВО приложение 4'!I224</f>
        <v>0</v>
      </c>
    </row>
    <row r="180" spans="1:9" ht="63">
      <c r="A180" s="19" t="s">
        <v>633</v>
      </c>
      <c r="B180" s="18" t="s">
        <v>634</v>
      </c>
      <c r="C180" s="198"/>
      <c r="D180" s="241"/>
      <c r="E180" s="244">
        <f>E184+E188</f>
        <v>50</v>
      </c>
      <c r="F180" s="244">
        <v>50</v>
      </c>
      <c r="G180" s="244">
        <v>50</v>
      </c>
    </row>
    <row r="181" spans="1:9" ht="47.25">
      <c r="A181" s="27" t="s">
        <v>538</v>
      </c>
      <c r="B181" s="260" t="s">
        <v>636</v>
      </c>
      <c r="C181" s="198"/>
      <c r="D181" s="241"/>
      <c r="E181" s="244">
        <f>E182</f>
        <v>50</v>
      </c>
      <c r="F181" s="244">
        <f t="shared" ref="F181:G183" si="301">F182</f>
        <v>50</v>
      </c>
      <c r="G181" s="244">
        <f t="shared" si="301"/>
        <v>50</v>
      </c>
    </row>
    <row r="182" spans="1:9" s="256" customFormat="1" ht="31.5">
      <c r="A182" s="27" t="s">
        <v>13</v>
      </c>
      <c r="B182" s="260" t="s">
        <v>635</v>
      </c>
      <c r="C182" s="198"/>
      <c r="D182" s="241"/>
      <c r="E182" s="244">
        <f>E183</f>
        <v>50</v>
      </c>
      <c r="F182" s="244">
        <f t="shared" si="301"/>
        <v>50</v>
      </c>
      <c r="G182" s="244">
        <f t="shared" si="301"/>
        <v>50</v>
      </c>
      <c r="H182" s="32"/>
      <c r="I182" s="32"/>
    </row>
    <row r="183" spans="1:9" s="256" customFormat="1" ht="31.5">
      <c r="A183" s="27" t="s">
        <v>169</v>
      </c>
      <c r="B183" s="260" t="s">
        <v>635</v>
      </c>
      <c r="C183" s="198"/>
      <c r="D183" s="241"/>
      <c r="E183" s="244">
        <f>E184</f>
        <v>50</v>
      </c>
      <c r="F183" s="244">
        <f t="shared" si="301"/>
        <v>50</v>
      </c>
      <c r="G183" s="244">
        <f t="shared" si="301"/>
        <v>50</v>
      </c>
      <c r="H183" s="32"/>
      <c r="I183" s="32"/>
    </row>
    <row r="184" spans="1:9">
      <c r="A184" s="27" t="s">
        <v>133</v>
      </c>
      <c r="B184" s="260" t="s">
        <v>635</v>
      </c>
      <c r="C184" s="198">
        <v>240</v>
      </c>
      <c r="D184" s="241" t="s">
        <v>14</v>
      </c>
      <c r="E184" s="244">
        <f>' ГОТОВО приложение 4'!G249</f>
        <v>50</v>
      </c>
      <c r="F184" s="244">
        <f>'[4] ГОТОВО приложение 4'!H238</f>
        <v>50</v>
      </c>
      <c r="G184" s="244">
        <f>'[4] ГОТОВО приложение 4'!I238</f>
        <v>50</v>
      </c>
    </row>
    <row r="185" spans="1:9" ht="47.25" hidden="1">
      <c r="A185" s="27" t="s">
        <v>538</v>
      </c>
      <c r="B185" s="260" t="s">
        <v>712</v>
      </c>
      <c r="C185" s="198"/>
      <c r="D185" s="241"/>
      <c r="E185" s="244">
        <f>E186</f>
        <v>0</v>
      </c>
      <c r="F185" s="244">
        <f t="shared" ref="F185:I187" si="302">F186</f>
        <v>0</v>
      </c>
      <c r="G185" s="244">
        <f t="shared" si="302"/>
        <v>0</v>
      </c>
    </row>
    <row r="186" spans="1:9" ht="31.5" hidden="1">
      <c r="A186" s="27" t="s">
        <v>13</v>
      </c>
      <c r="B186" s="260" t="s">
        <v>714</v>
      </c>
      <c r="C186" s="198"/>
      <c r="D186" s="241"/>
      <c r="E186" s="244">
        <f>E187</f>
        <v>0</v>
      </c>
      <c r="F186" s="244">
        <f t="shared" si="302"/>
        <v>0</v>
      </c>
      <c r="G186" s="244">
        <f t="shared" si="302"/>
        <v>0</v>
      </c>
      <c r="H186" s="244">
        <f t="shared" si="302"/>
        <v>0</v>
      </c>
      <c r="I186" s="244">
        <f t="shared" si="302"/>
        <v>0</v>
      </c>
    </row>
    <row r="187" spans="1:9" ht="31.5" hidden="1">
      <c r="A187" s="27" t="s">
        <v>169</v>
      </c>
      <c r="B187" s="260" t="s">
        <v>714</v>
      </c>
      <c r="C187" s="198"/>
      <c r="D187" s="241"/>
      <c r="E187" s="244">
        <f>E188</f>
        <v>0</v>
      </c>
      <c r="F187" s="244">
        <f t="shared" si="302"/>
        <v>0</v>
      </c>
      <c r="G187" s="244">
        <f t="shared" si="302"/>
        <v>0</v>
      </c>
    </row>
    <row r="188" spans="1:9" hidden="1">
      <c r="A188" s="27" t="s">
        <v>133</v>
      </c>
      <c r="B188" s="260" t="s">
        <v>713</v>
      </c>
      <c r="C188" s="198">
        <v>240</v>
      </c>
      <c r="D188" s="241" t="s">
        <v>14</v>
      </c>
      <c r="E188" s="244">
        <f>' ГОТОВО приложение 4'!G254</f>
        <v>0</v>
      </c>
      <c r="F188" s="244">
        <f>'[4] ГОТОВО приложение 4'!H243</f>
        <v>0</v>
      </c>
      <c r="G188" s="244">
        <f>'[4] ГОТОВО приложение 4'!I243</f>
        <v>0</v>
      </c>
    </row>
    <row r="189" spans="1:9" ht="31.5">
      <c r="A189" s="250" t="s">
        <v>626</v>
      </c>
      <c r="B189" s="198" t="s">
        <v>556</v>
      </c>
      <c r="C189" s="462"/>
      <c r="D189" s="465"/>
      <c r="E189" s="344">
        <f t="shared" ref="E189:G189" si="303">E193+E198</f>
        <v>9500</v>
      </c>
      <c r="F189" s="344">
        <f t="shared" si="303"/>
        <v>0</v>
      </c>
      <c r="G189" s="344">
        <f t="shared" si="303"/>
        <v>0</v>
      </c>
    </row>
    <row r="190" spans="1:9" ht="31.5">
      <c r="A190" s="346" t="s">
        <v>660</v>
      </c>
      <c r="B190" s="18" t="s">
        <v>609</v>
      </c>
      <c r="C190" s="198"/>
      <c r="D190" s="241"/>
      <c r="E190" s="238">
        <f>E191</f>
        <v>9500</v>
      </c>
      <c r="F190" s="238">
        <f t="shared" ref="F190:G192" si="304">F191</f>
        <v>0</v>
      </c>
      <c r="G190" s="238">
        <f t="shared" si="304"/>
        <v>0</v>
      </c>
      <c r="H190" s="256"/>
      <c r="I190" s="256"/>
    </row>
    <row r="191" spans="1:9" ht="31.5">
      <c r="A191" s="362" t="s">
        <v>661</v>
      </c>
      <c r="B191" s="239" t="s">
        <v>610</v>
      </c>
      <c r="C191" s="198"/>
      <c r="D191" s="241"/>
      <c r="E191" s="238">
        <f>E192</f>
        <v>9500</v>
      </c>
      <c r="F191" s="238">
        <f t="shared" si="304"/>
        <v>0</v>
      </c>
      <c r="G191" s="238">
        <f t="shared" si="304"/>
        <v>0</v>
      </c>
    </row>
    <row r="192" spans="1:9" ht="44.25" customHeight="1">
      <c r="A192" s="363" t="s">
        <v>664</v>
      </c>
      <c r="B192" s="239" t="s">
        <v>610</v>
      </c>
      <c r="C192" s="198"/>
      <c r="D192" s="241"/>
      <c r="E192" s="238">
        <f>E193</f>
        <v>9500</v>
      </c>
      <c r="F192" s="238">
        <f t="shared" si="304"/>
        <v>0</v>
      </c>
      <c r="G192" s="238">
        <f t="shared" si="304"/>
        <v>0</v>
      </c>
    </row>
    <row r="193" spans="1:9" ht="31.5">
      <c r="A193" s="251" t="s">
        <v>12</v>
      </c>
      <c r="B193" s="239" t="s">
        <v>610</v>
      </c>
      <c r="C193" s="198">
        <v>240</v>
      </c>
      <c r="D193" s="241" t="s">
        <v>8</v>
      </c>
      <c r="E193" s="238">
        <f>' ГОТОВО приложение 4'!G239</f>
        <v>9500</v>
      </c>
      <c r="F193" s="238">
        <f>'[4] ГОТОВО приложение 4'!H228</f>
        <v>0</v>
      </c>
      <c r="G193" s="238">
        <f>'[4] ГОТОВО приложение 4'!I228</f>
        <v>0</v>
      </c>
    </row>
    <row r="194" spans="1:9" hidden="1">
      <c r="A194" s="250" t="s">
        <v>662</v>
      </c>
      <c r="B194" s="239" t="str">
        <f>'[5]приложение 4'!E236</f>
        <v>27 8 01 00000</v>
      </c>
      <c r="C194" s="198"/>
      <c r="D194" s="241"/>
      <c r="E194" s="21">
        <f t="shared" ref="E194:G195" si="305">E195</f>
        <v>0</v>
      </c>
      <c r="F194" s="21">
        <f t="shared" si="305"/>
        <v>0</v>
      </c>
      <c r="G194" s="21">
        <f t="shared" si="305"/>
        <v>0</v>
      </c>
    </row>
    <row r="195" spans="1:9" ht="47.25" hidden="1">
      <c r="A195" s="251" t="s">
        <v>663</v>
      </c>
      <c r="B195" s="239" t="str">
        <f>'[5]приложение 4'!E237</f>
        <v>27 8 01 S4750</v>
      </c>
      <c r="C195" s="198"/>
      <c r="D195" s="241"/>
      <c r="E195" s="18">
        <f t="shared" si="305"/>
        <v>0</v>
      </c>
      <c r="F195" s="18">
        <f t="shared" si="305"/>
        <v>0</v>
      </c>
      <c r="G195" s="18">
        <v>0</v>
      </c>
    </row>
    <row r="196" spans="1:9" ht="38.25" hidden="1" customHeight="1">
      <c r="A196" s="251" t="s">
        <v>668</v>
      </c>
      <c r="B196" s="239" t="str">
        <f>'[5]приложение 4'!E238</f>
        <v>27 8 01 S4750</v>
      </c>
      <c r="C196" s="198"/>
      <c r="D196" s="241"/>
      <c r="E196" s="18">
        <f>E198</f>
        <v>0</v>
      </c>
      <c r="F196" s="18">
        <f>F198</f>
        <v>0</v>
      </c>
      <c r="G196" s="18">
        <v>0</v>
      </c>
    </row>
    <row r="197" spans="1:9" ht="30.75" hidden="1" customHeight="1">
      <c r="A197" s="251" t="str">
        <f t="shared" ref="A197" si="306">A193</f>
        <v xml:space="preserve">Иные закупки товаров, работ и услуг для обеспечения государственных (муниципальных) нужд </v>
      </c>
      <c r="B197" s="239" t="s">
        <v>667</v>
      </c>
      <c r="C197" s="198">
        <v>240</v>
      </c>
      <c r="D197" s="337"/>
      <c r="E197" s="18">
        <v>0</v>
      </c>
      <c r="F197" s="18">
        <v>0</v>
      </c>
      <c r="G197" s="18">
        <v>0</v>
      </c>
    </row>
    <row r="198" spans="1:9" ht="51" hidden="1" customHeight="1">
      <c r="A198" s="27" t="s">
        <v>130</v>
      </c>
      <c r="B198" s="239" t="s">
        <v>588</v>
      </c>
      <c r="C198" s="198">
        <v>240</v>
      </c>
      <c r="D198" s="260" t="s">
        <v>8</v>
      </c>
      <c r="E198" s="18">
        <f>' ГОТОВО приложение 4'!G243</f>
        <v>0</v>
      </c>
      <c r="F198" s="18">
        <f>'[4] ГОТОВО приложение 4'!H232</f>
        <v>0</v>
      </c>
      <c r="G198" s="18">
        <f>'[4] ГОТОВО приложение 4'!I232</f>
        <v>0</v>
      </c>
    </row>
    <row r="199" spans="1:9" ht="113.25" customHeight="1">
      <c r="A199" s="19" t="s">
        <v>665</v>
      </c>
      <c r="B199" s="270" t="s">
        <v>479</v>
      </c>
      <c r="C199" s="364"/>
      <c r="D199" s="343"/>
      <c r="E199" s="344">
        <f>E200</f>
        <v>1172.9000000000001</v>
      </c>
      <c r="F199" s="344">
        <f t="shared" ref="F199:G199" si="307">F200</f>
        <v>0</v>
      </c>
      <c r="G199" s="344">
        <f t="shared" si="307"/>
        <v>0</v>
      </c>
    </row>
    <row r="200" spans="1:9" ht="35.25" customHeight="1">
      <c r="A200" s="347" t="str">
        <f>$A$106</f>
        <v xml:space="preserve">Комплексы процессных мероприятий </v>
      </c>
      <c r="B200" s="238" t="s">
        <v>557</v>
      </c>
      <c r="C200" s="198"/>
      <c r="D200" s="260"/>
      <c r="E200" s="238">
        <f>E201</f>
        <v>1172.9000000000001</v>
      </c>
      <c r="F200" s="238">
        <v>0</v>
      </c>
      <c r="G200" s="238">
        <v>0</v>
      </c>
      <c r="H200" s="256"/>
      <c r="I200" s="256"/>
    </row>
    <row r="201" spans="1:9" ht="110.25">
      <c r="A201" s="353" t="s">
        <v>611</v>
      </c>
      <c r="B201" s="238" t="s">
        <v>539</v>
      </c>
      <c r="C201" s="198"/>
      <c r="D201" s="260"/>
      <c r="E201" s="238">
        <f>E202</f>
        <v>1172.9000000000001</v>
      </c>
      <c r="F201" s="238">
        <v>0</v>
      </c>
      <c r="G201" s="238">
        <v>0</v>
      </c>
    </row>
    <row r="202" spans="1:9" ht="94.5">
      <c r="A202" s="365" t="s">
        <v>493</v>
      </c>
      <c r="B202" s="238" t="s">
        <v>540</v>
      </c>
      <c r="C202" s="198"/>
      <c r="D202" s="260"/>
      <c r="E202" s="238">
        <f>E203</f>
        <v>1172.9000000000001</v>
      </c>
      <c r="F202" s="238">
        <v>0</v>
      </c>
      <c r="G202" s="238">
        <v>0</v>
      </c>
    </row>
    <row r="203" spans="1:9" ht="31.5">
      <c r="A203" s="353" t="s">
        <v>12</v>
      </c>
      <c r="B203" s="238" t="s">
        <v>540</v>
      </c>
      <c r="C203" s="198">
        <v>240</v>
      </c>
      <c r="D203" s="260"/>
      <c r="E203" s="238">
        <f>E204</f>
        <v>1172.9000000000001</v>
      </c>
      <c r="F203" s="238">
        <v>0</v>
      </c>
      <c r="G203" s="238">
        <v>0</v>
      </c>
    </row>
    <row r="204" spans="1:9">
      <c r="A204" s="35" t="s">
        <v>237</v>
      </c>
      <c r="B204" s="238" t="s">
        <v>540</v>
      </c>
      <c r="C204" s="198">
        <v>240</v>
      </c>
      <c r="D204" s="260" t="s">
        <v>1</v>
      </c>
      <c r="E204" s="238">
        <f>' ГОТОВО приложение 4'!G141</f>
        <v>1172.9000000000001</v>
      </c>
      <c r="F204" s="238">
        <f>' ГОТОВО приложение 4'!H141</f>
        <v>0</v>
      </c>
      <c r="G204" s="238">
        <f>' ГОТОВО приложение 4'!I141</f>
        <v>0</v>
      </c>
    </row>
    <row r="205" spans="1:9" ht="31.5">
      <c r="A205" s="470" t="s">
        <v>163</v>
      </c>
      <c r="B205" s="421" t="s">
        <v>164</v>
      </c>
      <c r="C205" s="421"/>
      <c r="D205" s="465"/>
      <c r="E205" s="422">
        <f>E210+E211</f>
        <v>6539.2</v>
      </c>
      <c r="F205" s="422">
        <f t="shared" ref="F205:G205" si="308">F210+F211</f>
        <v>7706.5</v>
      </c>
      <c r="G205" s="422">
        <f t="shared" si="308"/>
        <v>7706.5</v>
      </c>
    </row>
    <row r="206" spans="1:9" ht="47.25">
      <c r="A206" s="27" t="s">
        <v>173</v>
      </c>
      <c r="B206" s="241" t="s">
        <v>174</v>
      </c>
      <c r="C206" s="276"/>
      <c r="D206" s="241"/>
      <c r="E206" s="259">
        <f>E207</f>
        <v>1200</v>
      </c>
      <c r="F206" s="259">
        <f t="shared" ref="F206:G207" si="309">F207</f>
        <v>1600</v>
      </c>
      <c r="G206" s="259">
        <f t="shared" si="309"/>
        <v>1600</v>
      </c>
    </row>
    <row r="207" spans="1:9">
      <c r="A207" s="254" t="s">
        <v>167</v>
      </c>
      <c r="B207" s="241" t="s">
        <v>175</v>
      </c>
      <c r="C207" s="276"/>
      <c r="D207" s="241"/>
      <c r="E207" s="259">
        <f>E208</f>
        <v>1200</v>
      </c>
      <c r="F207" s="259">
        <f t="shared" si="309"/>
        <v>1600</v>
      </c>
      <c r="G207" s="259">
        <f t="shared" si="309"/>
        <v>1600</v>
      </c>
    </row>
    <row r="208" spans="1:9" ht="78.75">
      <c r="A208" s="28" t="s">
        <v>176</v>
      </c>
      <c r="B208" s="241" t="s">
        <v>177</v>
      </c>
      <c r="C208" s="276"/>
      <c r="D208" s="241"/>
      <c r="E208" s="259">
        <f t="shared" ref="E208:G209" si="310">E209</f>
        <v>1200</v>
      </c>
      <c r="F208" s="259">
        <f t="shared" si="310"/>
        <v>1600</v>
      </c>
      <c r="G208" s="259">
        <f t="shared" si="310"/>
        <v>1600</v>
      </c>
    </row>
    <row r="209" spans="1:9" ht="31.5">
      <c r="A209" s="254" t="s">
        <v>178</v>
      </c>
      <c r="B209" s="241" t="s">
        <v>177</v>
      </c>
      <c r="C209" s="276" t="s">
        <v>179</v>
      </c>
      <c r="D209" s="241"/>
      <c r="E209" s="259">
        <f t="shared" si="310"/>
        <v>1200</v>
      </c>
      <c r="F209" s="259">
        <f t="shared" si="310"/>
        <v>1600</v>
      </c>
      <c r="G209" s="259">
        <f t="shared" si="310"/>
        <v>1600</v>
      </c>
    </row>
    <row r="210" spans="1:9" ht="47.25">
      <c r="A210" s="27" t="s">
        <v>15</v>
      </c>
      <c r="B210" s="241" t="s">
        <v>177</v>
      </c>
      <c r="C210" s="276" t="s">
        <v>179</v>
      </c>
      <c r="D210" s="241" t="s">
        <v>16</v>
      </c>
      <c r="E210" s="259">
        <f>' ГОТОВО приложение 4'!G26</f>
        <v>1200</v>
      </c>
      <c r="F210" s="259">
        <f>' ГОТОВО приложение 4'!H26</f>
        <v>1600</v>
      </c>
      <c r="G210" s="259">
        <f>' ГОТОВО приложение 4'!I26</f>
        <v>1600</v>
      </c>
      <c r="H210" s="259">
        <f>'[4] ГОТОВО приложение 4'!J28</f>
        <v>0</v>
      </c>
      <c r="I210" s="259">
        <f>'[4] ГОТОВО приложение 4'!K28</f>
        <v>0</v>
      </c>
    </row>
    <row r="211" spans="1:9">
      <c r="A211" s="28" t="s">
        <v>165</v>
      </c>
      <c r="B211" s="241" t="s">
        <v>166</v>
      </c>
      <c r="C211" s="276"/>
      <c r="D211" s="241"/>
      <c r="E211" s="259">
        <f>E212</f>
        <v>5339.2</v>
      </c>
      <c r="F211" s="259">
        <f t="shared" ref="F211:G211" si="311">F212</f>
        <v>6106.5</v>
      </c>
      <c r="G211" s="259">
        <f t="shared" si="311"/>
        <v>6106.5</v>
      </c>
    </row>
    <row r="212" spans="1:9" s="256" customFormat="1">
      <c r="A212" s="254" t="s">
        <v>167</v>
      </c>
      <c r="B212" s="241" t="s">
        <v>168</v>
      </c>
      <c r="C212" s="276"/>
      <c r="D212" s="241"/>
      <c r="E212" s="259">
        <f>E215+E217+E219+E221+E224+E227</f>
        <v>5339.2</v>
      </c>
      <c r="F212" s="259">
        <f t="shared" ref="F212:G212" si="312">F215+F217+F219+F221+F224+F227</f>
        <v>6106.5</v>
      </c>
      <c r="G212" s="259">
        <f t="shared" si="312"/>
        <v>6106.5</v>
      </c>
      <c r="H212" s="259">
        <f t="shared" ref="H212:I212" si="313">H215+H217+H219+H221+H227+H224</f>
        <v>0</v>
      </c>
      <c r="I212" s="259">
        <f t="shared" si="313"/>
        <v>0</v>
      </c>
    </row>
    <row r="213" spans="1:9" ht="47.25">
      <c r="A213" s="28" t="s">
        <v>180</v>
      </c>
      <c r="B213" s="241" t="s">
        <v>170</v>
      </c>
      <c r="C213" s="276"/>
      <c r="D213" s="241"/>
      <c r="E213" s="259">
        <f>E214</f>
        <v>4661.3</v>
      </c>
      <c r="F213" s="259">
        <f t="shared" ref="F213:G214" si="314">F214</f>
        <v>6000</v>
      </c>
      <c r="G213" s="259">
        <f t="shared" si="314"/>
        <v>6000</v>
      </c>
    </row>
    <row r="214" spans="1:9" ht="31.5">
      <c r="A214" s="254" t="s">
        <v>178</v>
      </c>
      <c r="B214" s="241" t="s">
        <v>170</v>
      </c>
      <c r="C214" s="241"/>
      <c r="D214" s="241"/>
      <c r="E214" s="259">
        <f>E215</f>
        <v>4661.3</v>
      </c>
      <c r="F214" s="259">
        <f t="shared" si="314"/>
        <v>6000</v>
      </c>
      <c r="G214" s="259">
        <f t="shared" si="314"/>
        <v>6000</v>
      </c>
    </row>
    <row r="215" spans="1:9" ht="47.25">
      <c r="A215" s="27" t="s">
        <v>15</v>
      </c>
      <c r="B215" s="241" t="s">
        <v>170</v>
      </c>
      <c r="C215" s="241" t="s">
        <v>179</v>
      </c>
      <c r="D215" s="241" t="s">
        <v>16</v>
      </c>
      <c r="E215" s="259">
        <f>' ГОТОВО приложение 4'!G30</f>
        <v>4661.3</v>
      </c>
      <c r="F215" s="259">
        <f>' ГОТОВО приложение 4'!H30</f>
        <v>6000</v>
      </c>
      <c r="G215" s="259">
        <f>' ГОТОВО приложение 4'!I30</f>
        <v>6000</v>
      </c>
    </row>
    <row r="216" spans="1:9" ht="54.75" customHeight="1">
      <c r="A216" s="27" t="s">
        <v>183</v>
      </c>
      <c r="B216" s="276" t="s">
        <v>170</v>
      </c>
      <c r="C216" s="241" t="s">
        <v>184</v>
      </c>
      <c r="D216" s="241"/>
      <c r="E216" s="259">
        <f>E217</f>
        <v>7</v>
      </c>
      <c r="F216" s="259">
        <f>F217</f>
        <v>7</v>
      </c>
      <c r="G216" s="259">
        <f>G217</f>
        <v>7</v>
      </c>
    </row>
    <row r="217" spans="1:9" s="256" customFormat="1" ht="27.75" customHeight="1">
      <c r="A217" s="27" t="s">
        <v>110</v>
      </c>
      <c r="B217" s="276" t="s">
        <v>170</v>
      </c>
      <c r="C217" s="241" t="s">
        <v>184</v>
      </c>
      <c r="D217" s="241" t="s">
        <v>17</v>
      </c>
      <c r="E217" s="259">
        <f>' ГОТОВО приложение 4'!G21</f>
        <v>7</v>
      </c>
      <c r="F217" s="259">
        <f>' ГОТОВО приложение 4'!H21</f>
        <v>7</v>
      </c>
      <c r="G217" s="259">
        <f>' ГОТОВО приложение 4'!I21</f>
        <v>7</v>
      </c>
      <c r="H217" s="259">
        <f>'[4] ГОТОВО приложение 4'!J22</f>
        <v>0</v>
      </c>
      <c r="I217" s="259">
        <f>'[4] ГОТОВО приложение 4'!K22</f>
        <v>0</v>
      </c>
    </row>
    <row r="218" spans="1:9" ht="48" customHeight="1">
      <c r="A218" s="27" t="s">
        <v>169</v>
      </c>
      <c r="B218" s="241" t="s">
        <v>170</v>
      </c>
      <c r="C218" s="241" t="s">
        <v>182</v>
      </c>
      <c r="D218" s="241"/>
      <c r="E218" s="244">
        <f>E219</f>
        <v>405.8</v>
      </c>
      <c r="F218" s="244">
        <f t="shared" ref="F218:G218" si="315">F219</f>
        <v>96.5</v>
      </c>
      <c r="G218" s="244">
        <f t="shared" si="315"/>
        <v>96.5</v>
      </c>
    </row>
    <row r="219" spans="1:9" ht="15.75" customHeight="1">
      <c r="A219" s="240" t="s">
        <v>15</v>
      </c>
      <c r="B219" s="241" t="s">
        <v>170</v>
      </c>
      <c r="C219" s="241" t="s">
        <v>182</v>
      </c>
      <c r="D219" s="241" t="s">
        <v>16</v>
      </c>
      <c r="E219" s="244">
        <f>' ГОТОВО приложение 4'!G34</f>
        <v>405.8</v>
      </c>
      <c r="F219" s="244">
        <f>' ГОТОВО приложение 4'!H34</f>
        <v>96.5</v>
      </c>
      <c r="G219" s="244">
        <f>' ГОТОВО приложение 4'!I34</f>
        <v>96.5</v>
      </c>
      <c r="H219" s="256"/>
      <c r="I219" s="256"/>
    </row>
    <row r="220" spans="1:9">
      <c r="A220" s="27" t="s">
        <v>183</v>
      </c>
      <c r="B220" s="241" t="s">
        <v>170</v>
      </c>
      <c r="C220" s="241" t="s">
        <v>184</v>
      </c>
      <c r="D220" s="241"/>
      <c r="E220" s="244">
        <f>E221</f>
        <v>3</v>
      </c>
      <c r="F220" s="244">
        <f>F221</f>
        <v>3</v>
      </c>
      <c r="G220" s="244">
        <f>G221</f>
        <v>3</v>
      </c>
    </row>
    <row r="221" spans="1:9" ht="47.25">
      <c r="A221" s="240" t="s">
        <v>15</v>
      </c>
      <c r="B221" s="241" t="s">
        <v>170</v>
      </c>
      <c r="C221" s="241" t="s">
        <v>184</v>
      </c>
      <c r="D221" s="241" t="s">
        <v>16</v>
      </c>
      <c r="E221" s="244">
        <f>' ГОТОВО приложение 4'!G35</f>
        <v>3</v>
      </c>
      <c r="F221" s="244">
        <f>'[4] ГОТОВО приложение 4'!H36</f>
        <v>3</v>
      </c>
      <c r="G221" s="244">
        <f>'[4] ГОТОВО приложение 4'!I36</f>
        <v>3</v>
      </c>
      <c r="H221" s="256"/>
      <c r="I221" s="256"/>
    </row>
    <row r="222" spans="1:9" ht="31.5" customHeight="1">
      <c r="A222" s="201" t="s">
        <v>187</v>
      </c>
      <c r="B222" s="241" t="s">
        <v>188</v>
      </c>
      <c r="C222" s="241"/>
      <c r="D222" s="241"/>
      <c r="E222" s="244">
        <f>E223</f>
        <v>221.4</v>
      </c>
      <c r="F222" s="244">
        <f t="shared" ref="F222:G223" si="316">F223</f>
        <v>0</v>
      </c>
      <c r="G222" s="244">
        <f t="shared" si="316"/>
        <v>0</v>
      </c>
    </row>
    <row r="223" spans="1:9" ht="31.5" customHeight="1">
      <c r="A223" s="201" t="s">
        <v>189</v>
      </c>
      <c r="B223" s="241" t="s">
        <v>188</v>
      </c>
      <c r="C223" s="241" t="s">
        <v>190</v>
      </c>
      <c r="D223" s="241"/>
      <c r="E223" s="244">
        <f>' ГОТОВО приложение 4'!G40</f>
        <v>221.4</v>
      </c>
      <c r="F223" s="244">
        <f t="shared" si="316"/>
        <v>0</v>
      </c>
      <c r="G223" s="244">
        <f t="shared" si="316"/>
        <v>0</v>
      </c>
    </row>
    <row r="224" spans="1:9" ht="47.25">
      <c r="A224" s="201" t="s">
        <v>18</v>
      </c>
      <c r="B224" s="241" t="s">
        <v>188</v>
      </c>
      <c r="C224" s="241" t="s">
        <v>190</v>
      </c>
      <c r="D224" s="241" t="s">
        <v>19</v>
      </c>
      <c r="E224" s="244">
        <f>' ГОТОВО приложение 4'!G40</f>
        <v>221.4</v>
      </c>
      <c r="F224" s="244">
        <f>' ГОТОВО приложение 4'!H40</f>
        <v>0</v>
      </c>
      <c r="G224" s="244">
        <f>' ГОТОВО приложение 4'!I40</f>
        <v>0</v>
      </c>
    </row>
    <row r="225" spans="1:9" ht="40.5" customHeight="1">
      <c r="A225" s="27" t="s">
        <v>191</v>
      </c>
      <c r="B225" s="276" t="s">
        <v>192</v>
      </c>
      <c r="C225" s="276"/>
      <c r="D225" s="241"/>
      <c r="E225" s="259">
        <f t="shared" ref="E225:G226" si="317">E226</f>
        <v>40.700000000000003</v>
      </c>
      <c r="F225" s="259">
        <f t="shared" si="317"/>
        <v>0</v>
      </c>
      <c r="G225" s="259">
        <f t="shared" si="317"/>
        <v>0</v>
      </c>
    </row>
    <row r="226" spans="1:9" ht="26.25" customHeight="1">
      <c r="A226" s="201" t="s">
        <v>189</v>
      </c>
      <c r="B226" s="276" t="s">
        <v>192</v>
      </c>
      <c r="C226" s="241" t="s">
        <v>190</v>
      </c>
      <c r="D226" s="241"/>
      <c r="E226" s="244">
        <f t="shared" si="317"/>
        <v>40.700000000000003</v>
      </c>
      <c r="F226" s="259">
        <f t="shared" si="317"/>
        <v>0</v>
      </c>
      <c r="G226" s="259">
        <f t="shared" si="317"/>
        <v>0</v>
      </c>
    </row>
    <row r="227" spans="1:9" ht="15.75" customHeight="1">
      <c r="A227" s="201" t="s">
        <v>18</v>
      </c>
      <c r="B227" s="276" t="s">
        <v>192</v>
      </c>
      <c r="C227" s="241" t="s">
        <v>190</v>
      </c>
      <c r="D227" s="241" t="s">
        <v>19</v>
      </c>
      <c r="E227" s="244">
        <f>' ГОТОВО приложение 4'!G43</f>
        <v>40.700000000000003</v>
      </c>
      <c r="F227" s="244">
        <f>' ГОТОВО приложение 4'!H43</f>
        <v>0</v>
      </c>
      <c r="G227" s="244">
        <f>' ГОТОВО приложение 4'!I43</f>
        <v>0</v>
      </c>
      <c r="H227" s="244">
        <f>'[4] ГОТОВО приложение 4'!J44</f>
        <v>0</v>
      </c>
      <c r="I227" s="244">
        <f>'[4] ГОТОВО приложение 4'!K44</f>
        <v>0</v>
      </c>
    </row>
    <row r="228" spans="1:9" ht="47.25">
      <c r="A228" s="29" t="s">
        <v>562</v>
      </c>
      <c r="B228" s="465" t="s">
        <v>196</v>
      </c>
      <c r="C228" s="465"/>
      <c r="D228" s="465"/>
      <c r="E228" s="273">
        <f>E229</f>
        <v>3503.8</v>
      </c>
      <c r="F228" s="273">
        <f t="shared" ref="F228:G228" si="318">F229</f>
        <v>2277.8000000000002</v>
      </c>
      <c r="G228" s="273">
        <f t="shared" si="318"/>
        <v>1437.7</v>
      </c>
    </row>
    <row r="229" spans="1:9">
      <c r="A229" s="28" t="s">
        <v>197</v>
      </c>
      <c r="B229" s="241" t="s">
        <v>198</v>
      </c>
      <c r="C229" s="241"/>
      <c r="D229" s="241"/>
      <c r="E229" s="244">
        <f>E230</f>
        <v>3503.8</v>
      </c>
      <c r="F229" s="244">
        <f t="shared" ref="F229:G229" si="319">F230</f>
        <v>2277.8000000000002</v>
      </c>
      <c r="G229" s="244">
        <f t="shared" si="319"/>
        <v>1437.7</v>
      </c>
    </row>
    <row r="230" spans="1:9">
      <c r="A230" s="28" t="s">
        <v>197</v>
      </c>
      <c r="B230" s="241" t="s">
        <v>199</v>
      </c>
      <c r="C230" s="241"/>
      <c r="D230" s="241"/>
      <c r="E230" s="244">
        <f>E233+E236+E238+E241+E245+E251+E254+E260+E263+E266+E269+E271+E274</f>
        <v>3503.8</v>
      </c>
      <c r="F230" s="244">
        <f t="shared" ref="F230:G230" si="320">F233+F236+F238+F241+F245+F251+F254+F260+F263+F266+F269+F271+F274</f>
        <v>2277.8000000000002</v>
      </c>
      <c r="G230" s="244">
        <f t="shared" si="320"/>
        <v>1437.7</v>
      </c>
    </row>
    <row r="231" spans="1:9">
      <c r="A231" s="27" t="s">
        <v>200</v>
      </c>
      <c r="B231" s="241" t="s">
        <v>201</v>
      </c>
      <c r="C231" s="241"/>
      <c r="D231" s="241"/>
      <c r="E231" s="244">
        <f t="shared" ref="E231:G232" si="321">E232</f>
        <v>50</v>
      </c>
      <c r="F231" s="244">
        <f t="shared" si="321"/>
        <v>50</v>
      </c>
      <c r="G231" s="244">
        <f t="shared" si="321"/>
        <v>50</v>
      </c>
    </row>
    <row r="232" spans="1:9">
      <c r="A232" s="28" t="s">
        <v>202</v>
      </c>
      <c r="B232" s="241" t="s">
        <v>201</v>
      </c>
      <c r="C232" s="241" t="s">
        <v>203</v>
      </c>
      <c r="D232" s="241"/>
      <c r="E232" s="244">
        <f>'[4] ГОТОВО приложение 4'!G50</f>
        <v>50</v>
      </c>
      <c r="F232" s="244">
        <f t="shared" si="321"/>
        <v>50</v>
      </c>
      <c r="G232" s="244">
        <f t="shared" si="321"/>
        <v>50</v>
      </c>
    </row>
    <row r="233" spans="1:9">
      <c r="A233" s="28" t="s">
        <v>20</v>
      </c>
      <c r="B233" s="241" t="s">
        <v>201</v>
      </c>
      <c r="C233" s="241" t="s">
        <v>203</v>
      </c>
      <c r="D233" s="241" t="s">
        <v>21</v>
      </c>
      <c r="E233" s="244">
        <f>' ГОТОВО приложение 4'!G54</f>
        <v>50</v>
      </c>
      <c r="F233" s="244">
        <v>50</v>
      </c>
      <c r="G233" s="244">
        <v>50</v>
      </c>
    </row>
    <row r="234" spans="1:9" ht="78.75">
      <c r="A234" s="27" t="s">
        <v>561</v>
      </c>
      <c r="B234" s="241" t="s">
        <v>208</v>
      </c>
      <c r="C234" s="241"/>
      <c r="D234" s="241"/>
      <c r="E234" s="244">
        <f t="shared" ref="E234:G235" si="322">E235</f>
        <v>5</v>
      </c>
      <c r="F234" s="244">
        <f t="shared" si="322"/>
        <v>5</v>
      </c>
      <c r="G234" s="244">
        <f t="shared" si="322"/>
        <v>5</v>
      </c>
    </row>
    <row r="235" spans="1:9" s="256" customFormat="1" ht="42.75" customHeight="1">
      <c r="A235" s="27" t="s">
        <v>169</v>
      </c>
      <c r="B235" s="241" t="s">
        <v>208</v>
      </c>
      <c r="C235" s="241" t="s">
        <v>182</v>
      </c>
      <c r="D235" s="241"/>
      <c r="E235" s="244">
        <f t="shared" si="322"/>
        <v>5</v>
      </c>
      <c r="F235" s="244">
        <f t="shared" si="322"/>
        <v>5</v>
      </c>
      <c r="G235" s="244">
        <f t="shared" si="322"/>
        <v>5</v>
      </c>
      <c r="H235" s="32"/>
      <c r="I235" s="32"/>
    </row>
    <row r="236" spans="1:9" ht="27" customHeight="1">
      <c r="A236" s="28" t="s">
        <v>115</v>
      </c>
      <c r="B236" s="241" t="s">
        <v>208</v>
      </c>
      <c r="C236" s="241" t="s">
        <v>182</v>
      </c>
      <c r="D236" s="241" t="s">
        <v>444</v>
      </c>
      <c r="E236" s="244">
        <f>' ГОТОВО приложение 4'!G60</f>
        <v>5</v>
      </c>
      <c r="F236" s="244">
        <f>' ГОТОВО приложение 4'!H60</f>
        <v>5</v>
      </c>
      <c r="G236" s="244">
        <f>' ГОТОВО приложение 4'!I60</f>
        <v>5</v>
      </c>
    </row>
    <row r="237" spans="1:9" s="256" customFormat="1" ht="42.75" customHeight="1">
      <c r="A237" s="28" t="s">
        <v>227</v>
      </c>
      <c r="B237" s="241" t="s">
        <v>228</v>
      </c>
      <c r="C237" s="241"/>
      <c r="D237" s="241"/>
      <c r="E237" s="238">
        <f>E238</f>
        <v>328.5</v>
      </c>
      <c r="F237" s="238">
        <f>F238</f>
        <v>339.9</v>
      </c>
      <c r="G237" s="238">
        <f>G238</f>
        <v>0</v>
      </c>
      <c r="H237" s="32"/>
      <c r="I237" s="32"/>
    </row>
    <row r="238" spans="1:9" ht="15.75" customHeight="1">
      <c r="A238" s="254" t="s">
        <v>178</v>
      </c>
      <c r="B238" s="241" t="s">
        <v>228</v>
      </c>
      <c r="C238" s="241"/>
      <c r="D238" s="241"/>
      <c r="E238" s="238">
        <f>' ГОТОВО приложение 4'!G102</f>
        <v>328.5</v>
      </c>
      <c r="F238" s="238">
        <f>' ГОТОВО приложение 4'!H102</f>
        <v>339.9</v>
      </c>
      <c r="G238" s="238">
        <f>' ГОТОВО приложение 4'!I102</f>
        <v>0</v>
      </c>
    </row>
    <row r="239" spans="1:9" ht="47.25">
      <c r="A239" s="17" t="s">
        <v>560</v>
      </c>
      <c r="B239" s="241" t="s">
        <v>198</v>
      </c>
      <c r="C239" s="241"/>
      <c r="D239" s="241"/>
      <c r="E239" s="244">
        <f>E240</f>
        <v>30</v>
      </c>
      <c r="F239" s="244">
        <f t="shared" ref="F239:G239" si="323">F240</f>
        <v>14.4</v>
      </c>
      <c r="G239" s="244">
        <f t="shared" si="323"/>
        <v>19.2</v>
      </c>
    </row>
    <row r="240" spans="1:9" ht="31.5">
      <c r="A240" s="28" t="s">
        <v>447</v>
      </c>
      <c r="B240" s="241" t="s">
        <v>505</v>
      </c>
      <c r="C240" s="241" t="s">
        <v>182</v>
      </c>
      <c r="D240" s="241"/>
      <c r="E240" s="244">
        <f>E241</f>
        <v>30</v>
      </c>
      <c r="F240" s="244">
        <f>F241</f>
        <v>14.4</v>
      </c>
      <c r="G240" s="244">
        <f>G241</f>
        <v>19.2</v>
      </c>
    </row>
    <row r="241" spans="1:9" ht="31.5">
      <c r="A241" s="28" t="s">
        <v>169</v>
      </c>
      <c r="B241" s="241" t="s">
        <v>505</v>
      </c>
      <c r="C241" s="241" t="s">
        <v>182</v>
      </c>
      <c r="D241" s="241" t="s">
        <v>448</v>
      </c>
      <c r="E241" s="244">
        <f>' ГОТОВО приложение 4'!G107</f>
        <v>30</v>
      </c>
      <c r="F241" s="244">
        <f>' ГОТОВО приложение 4'!H107</f>
        <v>14.4</v>
      </c>
      <c r="G241" s="244">
        <f>' ГОТОВО приложение 4'!I107</f>
        <v>19.2</v>
      </c>
      <c r="H241" s="244">
        <f>'[4] ГОТОВО приложение 4'!J101</f>
        <v>0</v>
      </c>
      <c r="I241" s="244">
        <f>'[4] ГОТОВО приложение 4'!K101</f>
        <v>0</v>
      </c>
    </row>
    <row r="242" spans="1:9">
      <c r="A242" s="254" t="s">
        <v>22</v>
      </c>
      <c r="B242" s="241" t="s">
        <v>228</v>
      </c>
      <c r="C242" s="241" t="s">
        <v>179</v>
      </c>
      <c r="D242" s="241" t="s">
        <v>23</v>
      </c>
      <c r="E242" s="18">
        <f>' ГОТОВО приложение 4'!G102</f>
        <v>328.5</v>
      </c>
      <c r="F242" s="18">
        <f>' ГОТОВО приложение 4'!H102</f>
        <v>339.9</v>
      </c>
      <c r="G242" s="18">
        <f>' ГОТОВО приложение 4'!I102</f>
        <v>0</v>
      </c>
    </row>
    <row r="243" spans="1:9" ht="63">
      <c r="A243" s="201" t="s">
        <v>612</v>
      </c>
      <c r="B243" s="241" t="s">
        <v>277</v>
      </c>
      <c r="C243" s="241"/>
      <c r="D243" s="241"/>
      <c r="E243" s="244">
        <f t="shared" ref="E243:G244" si="324">E244</f>
        <v>100</v>
      </c>
      <c r="F243" s="244">
        <f t="shared" si="324"/>
        <v>100</v>
      </c>
      <c r="G243" s="244">
        <f t="shared" si="324"/>
        <v>100</v>
      </c>
    </row>
    <row r="244" spans="1:9" ht="31.5">
      <c r="A244" s="277" t="s">
        <v>169</v>
      </c>
      <c r="B244" s="241" t="s">
        <v>277</v>
      </c>
      <c r="C244" s="241" t="s">
        <v>182</v>
      </c>
      <c r="D244" s="241"/>
      <c r="E244" s="244">
        <f t="shared" si="324"/>
        <v>100</v>
      </c>
      <c r="F244" s="244">
        <f t="shared" si="324"/>
        <v>100</v>
      </c>
      <c r="G244" s="244">
        <f t="shared" si="324"/>
        <v>100</v>
      </c>
      <c r="H244" s="256"/>
      <c r="I244" s="256"/>
    </row>
    <row r="245" spans="1:9">
      <c r="A245" s="201" t="s">
        <v>128</v>
      </c>
      <c r="B245" s="241" t="s">
        <v>277</v>
      </c>
      <c r="C245" s="241" t="s">
        <v>182</v>
      </c>
      <c r="D245" s="241" t="s">
        <v>4</v>
      </c>
      <c r="E245" s="244">
        <f>' ГОТОВО приложение 4'!G170</f>
        <v>100</v>
      </c>
      <c r="F245" s="244">
        <f>' ГОТОВО приложение 4'!H170</f>
        <v>100</v>
      </c>
      <c r="G245" s="244">
        <f>' ГОТОВО приложение 4'!I170</f>
        <v>100</v>
      </c>
    </row>
    <row r="246" spans="1:9" ht="15.75" hidden="1" customHeight="1">
      <c r="A246" s="201" t="str">
        <f>' ГОТОВО приложение 4'!A151</f>
        <v>На проведение мероприятий по обеспечению безопасности дорожного движения</v>
      </c>
      <c r="B246" s="241" t="s">
        <v>731</v>
      </c>
      <c r="C246" s="241"/>
      <c r="D246" s="241"/>
      <c r="E246" s="244">
        <f>E247</f>
        <v>0</v>
      </c>
      <c r="F246" s="244">
        <v>0</v>
      </c>
      <c r="G246" s="244">
        <v>0</v>
      </c>
    </row>
    <row r="247" spans="1:9" ht="31.5" hidden="1">
      <c r="A247" s="201" t="str">
        <f>' ГОТОВО приложение 4'!A152</f>
        <v>Иные закупки товаров, работ и услуг для обеспечения государственных (муниципальных) нужд</v>
      </c>
      <c r="B247" s="241" t="s">
        <v>731</v>
      </c>
      <c r="C247" s="241" t="s">
        <v>182</v>
      </c>
      <c r="D247" s="241"/>
      <c r="E247" s="244">
        <f>E248</f>
        <v>0</v>
      </c>
      <c r="F247" s="244">
        <v>0</v>
      </c>
      <c r="G247" s="244">
        <v>0</v>
      </c>
    </row>
    <row r="248" spans="1:9" hidden="1">
      <c r="A248" s="201" t="s">
        <v>130</v>
      </c>
      <c r="B248" s="241" t="s">
        <v>732</v>
      </c>
      <c r="C248" s="241" t="s">
        <v>182</v>
      </c>
      <c r="D248" s="241" t="s">
        <v>8</v>
      </c>
      <c r="E248" s="244">
        <v>0</v>
      </c>
      <c r="F248" s="244">
        <v>0</v>
      </c>
      <c r="G248" s="244">
        <v>0</v>
      </c>
    </row>
    <row r="249" spans="1:9">
      <c r="A249" s="27" t="s">
        <v>289</v>
      </c>
      <c r="B249" s="241" t="s">
        <v>290</v>
      </c>
      <c r="C249" s="241"/>
      <c r="D249" s="241"/>
      <c r="E249" s="238">
        <f t="shared" ref="E249:G250" si="325">E250</f>
        <v>2500</v>
      </c>
      <c r="F249" s="238">
        <f t="shared" si="325"/>
        <v>1500</v>
      </c>
      <c r="G249" s="238">
        <f t="shared" si="325"/>
        <v>1000</v>
      </c>
    </row>
    <row r="250" spans="1:9" ht="15.75" customHeight="1">
      <c r="A250" s="27" t="s">
        <v>169</v>
      </c>
      <c r="B250" s="241" t="s">
        <v>290</v>
      </c>
      <c r="C250" s="241" t="s">
        <v>182</v>
      </c>
      <c r="D250" s="241"/>
      <c r="E250" s="238">
        <f t="shared" si="325"/>
        <v>2500</v>
      </c>
      <c r="F250" s="238">
        <f t="shared" si="325"/>
        <v>1500</v>
      </c>
      <c r="G250" s="238">
        <f t="shared" si="325"/>
        <v>1000</v>
      </c>
    </row>
    <row r="251" spans="1:9">
      <c r="A251" s="35" t="s">
        <v>130</v>
      </c>
      <c r="B251" s="241" t="s">
        <v>290</v>
      </c>
      <c r="C251" s="241" t="s">
        <v>182</v>
      </c>
      <c r="D251" s="241" t="s">
        <v>8</v>
      </c>
      <c r="E251" s="238">
        <f>' ГОТОВО приложение 4'!G208</f>
        <v>2500</v>
      </c>
      <c r="F251" s="238">
        <f>' ГОТОВО приложение 4'!H208</f>
        <v>1500</v>
      </c>
      <c r="G251" s="238">
        <f>' ГОТОВО приложение 4'!I208</f>
        <v>1000</v>
      </c>
    </row>
    <row r="252" spans="1:9" ht="22.5" customHeight="1">
      <c r="A252" s="27" t="s">
        <v>291</v>
      </c>
      <c r="B252" s="241" t="s">
        <v>292</v>
      </c>
      <c r="C252" s="241"/>
      <c r="D252" s="241"/>
      <c r="E252" s="238">
        <f>E253</f>
        <v>100</v>
      </c>
      <c r="F252" s="238">
        <f>F253</f>
        <v>100</v>
      </c>
      <c r="G252" s="238">
        <f t="shared" ref="G252:G253" si="326">G253</f>
        <v>100</v>
      </c>
    </row>
    <row r="253" spans="1:9" ht="31.5">
      <c r="A253" s="27" t="s">
        <v>169</v>
      </c>
      <c r="B253" s="241" t="s">
        <v>292</v>
      </c>
      <c r="C253" s="241" t="s">
        <v>182</v>
      </c>
      <c r="D253" s="241"/>
      <c r="E253" s="238">
        <f>E254</f>
        <v>100</v>
      </c>
      <c r="F253" s="238">
        <f t="shared" ref="F253" si="327">F254</f>
        <v>100</v>
      </c>
      <c r="G253" s="238">
        <f t="shared" si="326"/>
        <v>100</v>
      </c>
    </row>
    <row r="254" spans="1:9">
      <c r="A254" s="35" t="s">
        <v>130</v>
      </c>
      <c r="B254" s="241" t="s">
        <v>292</v>
      </c>
      <c r="C254" s="241" t="s">
        <v>182</v>
      </c>
      <c r="D254" s="241" t="s">
        <v>8</v>
      </c>
      <c r="E254" s="238">
        <f>' ГОТОВО приложение 4'!G210</f>
        <v>100</v>
      </c>
      <c r="F254" s="238">
        <f>' ГОТОВО приложение 4'!H210</f>
        <v>100</v>
      </c>
      <c r="G254" s="238">
        <f>' ГОТОВО приложение 4'!I210</f>
        <v>100</v>
      </c>
    </row>
    <row r="255" spans="1:9" ht="47.25" hidden="1">
      <c r="A255" s="35" t="str">
        <f>' ГОТОВО приложение 4'!A211</f>
        <v>На мероприятия по ликвидации мест несанкционированного размещения отходов и озеленение</v>
      </c>
      <c r="B255" s="243" t="s">
        <v>704</v>
      </c>
      <c r="C255" s="241"/>
      <c r="D255" s="241"/>
      <c r="E255" s="238">
        <f>E256</f>
        <v>0</v>
      </c>
      <c r="F255" s="238">
        <v>0</v>
      </c>
      <c r="G255" s="238">
        <v>0</v>
      </c>
    </row>
    <row r="256" spans="1:9" ht="31.5" hidden="1">
      <c r="A256" s="35" t="str">
        <f>' ГОТОВО приложение 4'!A212</f>
        <v>Иные закупки товаров, работ и услуг для обеспечения государственных (муниципальных) нужд</v>
      </c>
      <c r="B256" s="243" t="s">
        <v>704</v>
      </c>
      <c r="C256" s="241" t="s">
        <v>182</v>
      </c>
      <c r="D256" s="241"/>
      <c r="E256" s="238">
        <f>E257</f>
        <v>0</v>
      </c>
      <c r="F256" s="238">
        <v>0</v>
      </c>
      <c r="G256" s="238">
        <v>0</v>
      </c>
    </row>
    <row r="257" spans="1:9" hidden="1">
      <c r="A257" s="35" t="s">
        <v>130</v>
      </c>
      <c r="B257" s="243" t="s">
        <v>733</v>
      </c>
      <c r="C257" s="241" t="s">
        <v>182</v>
      </c>
      <c r="D257" s="241" t="s">
        <v>8</v>
      </c>
      <c r="E257" s="238">
        <v>0</v>
      </c>
      <c r="F257" s="238">
        <v>0</v>
      </c>
      <c r="G257" s="238">
        <v>0</v>
      </c>
    </row>
    <row r="258" spans="1:9">
      <c r="A258" s="35" t="s">
        <v>222</v>
      </c>
      <c r="B258" s="241" t="s">
        <v>223</v>
      </c>
      <c r="C258" s="241"/>
      <c r="D258" s="241"/>
      <c r="E258" s="238">
        <f>E260</f>
        <v>100</v>
      </c>
      <c r="F258" s="238">
        <f>F259</f>
        <v>100</v>
      </c>
      <c r="G258" s="238">
        <f>G259</f>
        <v>100</v>
      </c>
    </row>
    <row r="259" spans="1:9" ht="31.5">
      <c r="A259" s="27" t="s">
        <v>169</v>
      </c>
      <c r="B259" s="241" t="s">
        <v>221</v>
      </c>
      <c r="C259" s="241" t="s">
        <v>182</v>
      </c>
      <c r="D259" s="241"/>
      <c r="E259" s="238">
        <f>E260</f>
        <v>100</v>
      </c>
      <c r="F259" s="238">
        <f>F260</f>
        <v>100</v>
      </c>
      <c r="G259" s="238">
        <f>G260</f>
        <v>100</v>
      </c>
    </row>
    <row r="260" spans="1:9">
      <c r="A260" s="28" t="s">
        <v>115</v>
      </c>
      <c r="B260" s="241" t="s">
        <v>221</v>
      </c>
      <c r="C260" s="241" t="s">
        <v>182</v>
      </c>
      <c r="D260" s="241" t="s">
        <v>444</v>
      </c>
      <c r="E260" s="238">
        <f>' ГОТОВО приложение 4'!G63</f>
        <v>100</v>
      </c>
      <c r="F260" s="238">
        <f>' ГОТОВО приложение 4'!H63</f>
        <v>100</v>
      </c>
      <c r="G260" s="238">
        <f>' ГОТОВО приложение 4'!I63</f>
        <v>100</v>
      </c>
    </row>
    <row r="261" spans="1:9" ht="36.75" customHeight="1">
      <c r="A261" s="28" t="s">
        <v>281</v>
      </c>
      <c r="B261" s="241" t="s">
        <v>24</v>
      </c>
      <c r="C261" s="241"/>
      <c r="D261" s="241"/>
      <c r="E261" s="238">
        <f t="shared" ref="E261:G262" si="328">E262</f>
        <v>20</v>
      </c>
      <c r="F261" s="238">
        <f t="shared" si="328"/>
        <v>15</v>
      </c>
      <c r="G261" s="238">
        <f t="shared" si="328"/>
        <v>10</v>
      </c>
    </row>
    <row r="262" spans="1:9" s="256" customFormat="1" ht="31.5">
      <c r="A262" s="27" t="s">
        <v>169</v>
      </c>
      <c r="B262" s="241" t="s">
        <v>282</v>
      </c>
      <c r="C262" s="241" t="s">
        <v>182</v>
      </c>
      <c r="D262" s="241"/>
      <c r="E262" s="238">
        <f t="shared" si="328"/>
        <v>20</v>
      </c>
      <c r="F262" s="238">
        <f t="shared" si="328"/>
        <v>15</v>
      </c>
      <c r="G262" s="238">
        <f t="shared" si="328"/>
        <v>10</v>
      </c>
      <c r="H262" s="32"/>
      <c r="I262" s="32"/>
    </row>
    <row r="263" spans="1:9">
      <c r="A263" s="28" t="s">
        <v>128</v>
      </c>
      <c r="B263" s="241" t="s">
        <v>282</v>
      </c>
      <c r="C263" s="241" t="s">
        <v>182</v>
      </c>
      <c r="D263" s="241" t="s">
        <v>4</v>
      </c>
      <c r="E263" s="238">
        <f>' ГОТОВО приложение 4'!G175</f>
        <v>20</v>
      </c>
      <c r="F263" s="238">
        <f>' ГОТОВО приложение 4'!H175</f>
        <v>15</v>
      </c>
      <c r="G263" s="238">
        <f>' ГОТОВО приложение 4'!I175</f>
        <v>10</v>
      </c>
    </row>
    <row r="264" spans="1:9">
      <c r="A264" s="28" t="s">
        <v>197</v>
      </c>
      <c r="B264" s="241" t="s">
        <v>768</v>
      </c>
      <c r="C264" s="241"/>
      <c r="D264" s="241"/>
      <c r="E264" s="238">
        <f>E265</f>
        <v>216.8</v>
      </c>
      <c r="F264" s="238">
        <f t="shared" ref="F264:G264" si="329">F265</f>
        <v>0</v>
      </c>
      <c r="G264" s="238">
        <f t="shared" si="329"/>
        <v>0</v>
      </c>
    </row>
    <row r="265" spans="1:9" ht="47.25">
      <c r="A265" s="28" t="s">
        <v>767</v>
      </c>
      <c r="B265" s="471" t="s">
        <v>768</v>
      </c>
      <c r="C265" s="241"/>
      <c r="D265" s="241"/>
      <c r="E265" s="238">
        <f>E266</f>
        <v>216.8</v>
      </c>
      <c r="F265" s="238">
        <f t="shared" ref="F265:G265" si="330">F266</f>
        <v>0</v>
      </c>
      <c r="G265" s="238">
        <f t="shared" si="330"/>
        <v>0</v>
      </c>
    </row>
    <row r="266" spans="1:9" ht="31.5">
      <c r="A266" s="412" t="s">
        <v>169</v>
      </c>
      <c r="B266" s="471" t="s">
        <v>769</v>
      </c>
      <c r="C266" s="241" t="s">
        <v>182</v>
      </c>
      <c r="D266" s="241" t="s">
        <v>770</v>
      </c>
      <c r="E266" s="238">
        <f>' ГОТОВО приложение 4'!G48</f>
        <v>216.8</v>
      </c>
      <c r="F266" s="238">
        <f>' ГОТОВО приложение 4'!H48</f>
        <v>0</v>
      </c>
      <c r="G266" s="238">
        <f>' ГОТОВО приложение 4'!I48</f>
        <v>0</v>
      </c>
    </row>
    <row r="267" spans="1:9" ht="31.5">
      <c r="A267" s="472" t="s">
        <v>613</v>
      </c>
      <c r="B267" s="255" t="s">
        <v>60</v>
      </c>
      <c r="C267" s="274"/>
      <c r="D267" s="274"/>
      <c r="E267" s="275">
        <f>E268</f>
        <v>50</v>
      </c>
      <c r="F267" s="275">
        <f t="shared" ref="F267:G267" si="331">F268</f>
        <v>50</v>
      </c>
      <c r="G267" s="275">
        <f t="shared" si="331"/>
        <v>50</v>
      </c>
      <c r="H267" s="18">
        <v>50</v>
      </c>
    </row>
    <row r="268" spans="1:9">
      <c r="A268" s="17" t="s">
        <v>573</v>
      </c>
      <c r="B268" s="243" t="s">
        <v>60</v>
      </c>
      <c r="C268" s="241" t="s">
        <v>39</v>
      </c>
      <c r="D268" s="241" t="s">
        <v>4</v>
      </c>
      <c r="E268" s="238">
        <f>E269</f>
        <v>50</v>
      </c>
      <c r="F268" s="238">
        <f t="shared" ref="F268:G268" si="332">F269</f>
        <v>50</v>
      </c>
      <c r="G268" s="238">
        <f t="shared" si="332"/>
        <v>50</v>
      </c>
    </row>
    <row r="269" spans="1:9">
      <c r="A269" s="473" t="s">
        <v>128</v>
      </c>
      <c r="B269" s="243" t="s">
        <v>60</v>
      </c>
      <c r="C269" s="241" t="s">
        <v>39</v>
      </c>
      <c r="D269" s="241" t="s">
        <v>4</v>
      </c>
      <c r="E269" s="238">
        <f>' ГОТОВО приложение 4'!G180</f>
        <v>50</v>
      </c>
      <c r="F269" s="238">
        <f>' ГОТОВО приложение 4'!H180</f>
        <v>50</v>
      </c>
      <c r="G269" s="238">
        <f>' ГОТОВО приложение 4'!I180</f>
        <v>50</v>
      </c>
    </row>
    <row r="270" spans="1:9" ht="47.25" hidden="1">
      <c r="A270" s="349" t="s">
        <v>717</v>
      </c>
      <c r="B270" s="241">
        <v>6890160110</v>
      </c>
      <c r="C270" s="241"/>
      <c r="D270" s="241"/>
      <c r="E270" s="238">
        <v>0</v>
      </c>
      <c r="F270" s="238">
        <v>0</v>
      </c>
      <c r="G270" s="238">
        <v>0</v>
      </c>
    </row>
    <row r="271" spans="1:9" ht="31.5" hidden="1">
      <c r="A271" s="27" t="s">
        <v>169</v>
      </c>
      <c r="B271" s="241">
        <v>6890160110</v>
      </c>
      <c r="C271" s="241" t="s">
        <v>182</v>
      </c>
      <c r="D271" s="241" t="s">
        <v>448</v>
      </c>
      <c r="E271" s="238">
        <v>0</v>
      </c>
      <c r="F271" s="238">
        <v>0</v>
      </c>
      <c r="G271" s="238">
        <v>0</v>
      </c>
    </row>
    <row r="272" spans="1:9" ht="63">
      <c r="A272" s="28" t="s">
        <v>439</v>
      </c>
      <c r="B272" s="276" t="s">
        <v>440</v>
      </c>
      <c r="C272" s="241"/>
      <c r="D272" s="241"/>
      <c r="E272" s="238">
        <f t="shared" ref="E272:G273" si="333">E273</f>
        <v>3.5</v>
      </c>
      <c r="F272" s="238">
        <f t="shared" si="333"/>
        <v>3.5</v>
      </c>
      <c r="G272" s="238">
        <f t="shared" si="333"/>
        <v>3.5</v>
      </c>
    </row>
    <row r="273" spans="1:9" ht="31.5">
      <c r="A273" s="254" t="s">
        <v>715</v>
      </c>
      <c r="B273" s="276" t="s">
        <v>716</v>
      </c>
      <c r="C273" s="241"/>
      <c r="D273" s="241"/>
      <c r="E273" s="238">
        <f t="shared" si="333"/>
        <v>3.5</v>
      </c>
      <c r="F273" s="238">
        <f t="shared" si="333"/>
        <v>3.5</v>
      </c>
      <c r="G273" s="238">
        <f t="shared" si="333"/>
        <v>3.5</v>
      </c>
    </row>
    <row r="274" spans="1:9">
      <c r="A274" s="28" t="s">
        <v>115</v>
      </c>
      <c r="B274" s="276" t="s">
        <v>716</v>
      </c>
      <c r="C274" s="241" t="s">
        <v>182</v>
      </c>
      <c r="D274" s="241" t="s">
        <v>444</v>
      </c>
      <c r="E274" s="238">
        <f>' ГОТОВО приложение 4'!G65</f>
        <v>3.5</v>
      </c>
      <c r="F274" s="238">
        <f>' ГОТОВО приложение 4'!H65</f>
        <v>3.5</v>
      </c>
      <c r="G274" s="238">
        <f>' ГОТОВО приложение 4'!I65</f>
        <v>3.5</v>
      </c>
    </row>
    <row r="275" spans="1:9">
      <c r="A275" s="27" t="s">
        <v>348</v>
      </c>
      <c r="B275" s="238"/>
      <c r="C275" s="241"/>
      <c r="D275" s="241"/>
      <c r="E275" s="238">
        <f>E16</f>
        <v>66069.900000000009</v>
      </c>
      <c r="F275" s="238">
        <f>F16</f>
        <v>63911.5</v>
      </c>
      <c r="G275" s="238">
        <f>G16</f>
        <v>27614.1</v>
      </c>
    </row>
    <row r="276" spans="1:9">
      <c r="A276" s="474" t="s">
        <v>436</v>
      </c>
      <c r="B276" s="241"/>
      <c r="C276" s="241"/>
      <c r="D276" s="241"/>
      <c r="E276" s="238">
        <v>0</v>
      </c>
      <c r="F276" s="238">
        <f>' ГОТОВО приложение 4'!H297</f>
        <v>787</v>
      </c>
      <c r="G276" s="238">
        <f>' ГОТОВО приложение 4'!I297</f>
        <v>1386.5</v>
      </c>
    </row>
    <row r="277" spans="1:9" ht="20.25">
      <c r="A277" s="19" t="s">
        <v>435</v>
      </c>
      <c r="B277" s="465"/>
      <c r="C277" s="465"/>
      <c r="D277" s="278"/>
      <c r="E277" s="278">
        <f>E275+E276</f>
        <v>66069.900000000009</v>
      </c>
      <c r="F277" s="278">
        <f>F275+F276</f>
        <v>64698.5</v>
      </c>
      <c r="G277" s="278">
        <f>G275+G276</f>
        <v>29000.6</v>
      </c>
    </row>
    <row r="279" spans="1:9" s="394" customFormat="1">
      <c r="A279" s="392"/>
      <c r="B279" s="469"/>
      <c r="C279" s="393"/>
      <c r="D279" s="393"/>
      <c r="E279" s="469"/>
      <c r="F279" s="469"/>
      <c r="G279" s="469"/>
    </row>
    <row r="280" spans="1:9" s="394" customFormat="1" hidden="1">
      <c r="A280" s="395"/>
      <c r="B280" s="393"/>
      <c r="C280" s="393"/>
      <c r="D280" s="393"/>
      <c r="E280" s="469">
        <f>E277-' ГОТОВО приложение 4'!G298</f>
        <v>0</v>
      </c>
      <c r="F280" s="469">
        <f>F277-' ГОТОВО приложение 4'!H298</f>
        <v>0</v>
      </c>
      <c r="G280" s="469">
        <f>G277-' ГОТОВО приложение 4'!I298</f>
        <v>0</v>
      </c>
      <c r="H280" s="469">
        <f>H277-' ГОТОВО приложение 4'!J298</f>
        <v>0</v>
      </c>
      <c r="I280" s="469">
        <f>I277-' ГОТОВО приложение 4'!K298</f>
        <v>0</v>
      </c>
    </row>
    <row r="281" spans="1:9" s="394" customFormat="1" ht="20.25">
      <c r="A281" s="396"/>
      <c r="B281" s="397"/>
      <c r="C281" s="397"/>
      <c r="D281" s="398"/>
      <c r="E281" s="398"/>
      <c r="F281" s="398"/>
      <c r="G281" s="398"/>
    </row>
    <row r="282" spans="1:9" s="394" customFormat="1">
      <c r="A282" s="399"/>
      <c r="B282" s="234"/>
      <c r="C282" s="234"/>
      <c r="D282" s="234"/>
      <c r="E282" s="204"/>
      <c r="F282" s="258"/>
      <c r="G282" s="258"/>
    </row>
    <row r="283" spans="1:9" s="394" customFormat="1">
      <c r="A283" s="235"/>
      <c r="B283" s="234"/>
      <c r="C283" s="234"/>
      <c r="D283" s="234"/>
      <c r="E283" s="204"/>
      <c r="F283" s="258"/>
      <c r="G283" s="258"/>
    </row>
    <row r="284" spans="1:9" s="394" customFormat="1" ht="0.75" customHeight="1">
      <c r="A284" s="233"/>
      <c r="B284" s="234"/>
      <c r="C284" s="234"/>
      <c r="D284" s="234"/>
      <c r="E284" s="204"/>
      <c r="F284" s="204"/>
      <c r="G284" s="204"/>
    </row>
    <row r="285" spans="1:9" s="394" customFormat="1">
      <c r="A285" s="233"/>
      <c r="B285" s="234"/>
      <c r="C285" s="234"/>
      <c r="D285" s="234"/>
      <c r="E285" s="204"/>
      <c r="F285" s="258"/>
      <c r="G285" s="258"/>
    </row>
    <row r="286" spans="1:9" s="394" customFormat="1">
      <c r="A286" s="233"/>
      <c r="B286" s="234"/>
      <c r="C286" s="234"/>
      <c r="D286" s="234"/>
      <c r="E286" s="204"/>
      <c r="F286" s="204"/>
      <c r="G286" s="204"/>
    </row>
    <row r="287" spans="1:9" s="394" customFormat="1">
      <c r="A287" s="233"/>
      <c r="B287" s="234"/>
      <c r="C287" s="234"/>
      <c r="D287" s="234"/>
      <c r="E287" s="204"/>
      <c r="F287" s="204"/>
      <c r="G287" s="204"/>
    </row>
    <row r="288" spans="1:9" s="394" customFormat="1">
      <c r="A288" s="233"/>
      <c r="B288" s="234"/>
      <c r="C288" s="234"/>
      <c r="D288" s="234"/>
      <c r="E288" s="204"/>
      <c r="F288" s="258"/>
      <c r="G288" s="258"/>
    </row>
    <row r="289" spans="1:7" s="394" customFormat="1">
      <c r="A289" s="233"/>
      <c r="B289" s="234"/>
      <c r="C289" s="234"/>
      <c r="D289" s="234"/>
      <c r="E289" s="204"/>
      <c r="F289" s="258"/>
      <c r="G289" s="258"/>
    </row>
    <row r="290" spans="1:7" s="394" customFormat="1">
      <c r="A290" s="233"/>
      <c r="B290" s="234"/>
      <c r="C290" s="234"/>
      <c r="D290" s="234"/>
      <c r="E290" s="204"/>
      <c r="F290" s="258"/>
      <c r="G290" s="258"/>
    </row>
    <row r="291" spans="1:7" s="394" customFormat="1">
      <c r="A291" s="233"/>
      <c r="B291" s="234"/>
      <c r="C291" s="234"/>
      <c r="D291" s="234"/>
      <c r="E291" s="204"/>
      <c r="F291" s="258"/>
      <c r="G291" s="258"/>
    </row>
    <row r="292" spans="1:7" s="394" customFormat="1">
      <c r="A292" s="233"/>
      <c r="B292" s="234"/>
      <c r="C292" s="234"/>
      <c r="D292" s="234"/>
      <c r="E292" s="204"/>
      <c r="F292" s="258"/>
      <c r="G292" s="258"/>
    </row>
    <row r="293" spans="1:7" s="394" customFormat="1">
      <c r="A293" s="233"/>
      <c r="B293" s="234"/>
      <c r="C293" s="234"/>
      <c r="D293" s="234"/>
      <c r="E293" s="204"/>
      <c r="F293" s="258"/>
      <c r="G293" s="258"/>
    </row>
    <row r="294" spans="1:7" s="394" customFormat="1">
      <c r="A294" s="233"/>
      <c r="B294" s="234"/>
      <c r="C294" s="234"/>
      <c r="D294" s="234"/>
      <c r="E294" s="204"/>
      <c r="F294" s="258"/>
      <c r="G294" s="258"/>
    </row>
    <row r="300" spans="1:7">
      <c r="B300" s="234"/>
      <c r="C300" s="234"/>
      <c r="D300" s="234"/>
      <c r="E300" s="204"/>
      <c r="F300" s="258"/>
      <c r="G300" s="258"/>
    </row>
    <row r="301" spans="1:7">
      <c r="B301" s="200"/>
      <c r="C301" s="236"/>
      <c r="D301" s="236"/>
      <c r="E301" s="469"/>
      <c r="F301" s="469"/>
      <c r="G301" s="469"/>
    </row>
    <row r="302" spans="1:7">
      <c r="A302" s="233"/>
      <c r="B302" s="200"/>
      <c r="C302" s="236"/>
      <c r="D302" s="236"/>
      <c r="E302" s="469"/>
      <c r="F302" s="469"/>
      <c r="G302" s="469"/>
    </row>
    <row r="303" spans="1:7">
      <c r="A303" s="235"/>
      <c r="B303" s="200"/>
      <c r="C303" s="236"/>
      <c r="D303" s="236"/>
      <c r="E303" s="469"/>
      <c r="F303" s="469"/>
      <c r="G303" s="469"/>
    </row>
    <row r="304" spans="1:7">
      <c r="A304" s="235"/>
      <c r="B304" s="200"/>
      <c r="C304" s="236"/>
      <c r="D304" s="236"/>
      <c r="E304" s="469"/>
      <c r="F304" s="469"/>
      <c r="G304" s="469"/>
    </row>
    <row r="305" spans="1:7">
      <c r="A305" s="84"/>
      <c r="B305" s="200"/>
      <c r="C305" s="236"/>
      <c r="D305" s="236"/>
      <c r="E305" s="237"/>
      <c r="F305" s="237"/>
      <c r="G305" s="237"/>
    </row>
    <row r="306" spans="1:7">
      <c r="A306" s="84"/>
      <c r="B306" s="200"/>
      <c r="C306" s="236"/>
      <c r="D306" s="236"/>
      <c r="E306" s="469"/>
      <c r="F306" s="469"/>
      <c r="G306" s="469"/>
    </row>
    <row r="307" spans="1:7">
      <c r="A307" s="84"/>
      <c r="B307" s="200"/>
      <c r="C307" s="236"/>
      <c r="D307" s="236"/>
      <c r="E307" s="469"/>
      <c r="F307" s="469"/>
      <c r="G307" s="469"/>
    </row>
    <row r="308" spans="1:7">
      <c r="A308" s="235"/>
      <c r="B308" s="200"/>
      <c r="C308" s="236"/>
      <c r="D308" s="236"/>
      <c r="E308" s="469"/>
      <c r="F308" s="469"/>
      <c r="G308" s="469"/>
    </row>
    <row r="309" spans="1:7">
      <c r="A309" s="235"/>
      <c r="B309" s="200"/>
      <c r="C309" s="236"/>
      <c r="D309" s="236"/>
      <c r="E309" s="469"/>
      <c r="F309" s="469"/>
      <c r="G309" s="469"/>
    </row>
    <row r="310" spans="1:7">
      <c r="A310" s="84"/>
      <c r="B310" s="200"/>
      <c r="C310" s="236"/>
      <c r="D310" s="236"/>
      <c r="E310" s="237"/>
      <c r="F310" s="237"/>
      <c r="G310" s="237"/>
    </row>
    <row r="311" spans="1:7">
      <c r="A311" s="84"/>
      <c r="B311" s="234"/>
      <c r="C311" s="234"/>
      <c r="D311" s="234"/>
      <c r="E311" s="204"/>
      <c r="F311" s="258"/>
      <c r="G311" s="258"/>
    </row>
    <row r="312" spans="1:7">
      <c r="A312" s="84"/>
    </row>
    <row r="313" spans="1:7">
      <c r="A313" s="233"/>
    </row>
  </sheetData>
  <autoFilter ref="A16:I281"/>
  <mergeCells count="14">
    <mergeCell ref="A2:G2"/>
    <mergeCell ref="B6:G6"/>
    <mergeCell ref="C1:I1"/>
    <mergeCell ref="C3:I3"/>
    <mergeCell ref="B5:I5"/>
    <mergeCell ref="D4:G4"/>
    <mergeCell ref="C7:E7"/>
    <mergeCell ref="A13:A14"/>
    <mergeCell ref="B13:B14"/>
    <mergeCell ref="C13:C14"/>
    <mergeCell ref="D13:D14"/>
    <mergeCell ref="A8:E8"/>
    <mergeCell ref="E13:G13"/>
    <mergeCell ref="A9:G11"/>
  </mergeCells>
  <phoneticPr fontId="46" type="noConversion"/>
  <pageMargins left="0.78740157480314965" right="0.39370078740157483" top="0.78740157480314965" bottom="0.78740157480314965" header="0.31496062992125984" footer="0.31496062992125984"/>
  <pageSetup paperSize="9" scale="6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66"/>
  <sheetViews>
    <sheetView topLeftCell="A118" zoomScale="89" zoomScaleNormal="89" workbookViewId="0">
      <selection activeCell="G124" sqref="G124"/>
    </sheetView>
  </sheetViews>
  <sheetFormatPr defaultColWidth="8.85546875" defaultRowHeight="15.75"/>
  <cols>
    <col min="1" max="1" width="45.28515625" style="11" customWidth="1"/>
    <col min="2" max="2" width="8.5703125" style="12" customWidth="1"/>
    <col min="3" max="3" width="7.140625" style="12" customWidth="1"/>
    <col min="4" max="4" width="7" style="12" customWidth="1"/>
    <col min="5" max="5" width="15.28515625" style="12" customWidth="1"/>
    <col min="6" max="6" width="8" style="12" customWidth="1"/>
    <col min="7" max="7" width="14.28515625" style="12" customWidth="1"/>
    <col min="8" max="8" width="13.7109375" style="14" customWidth="1"/>
    <col min="9" max="9" width="14.42578125" style="14" customWidth="1"/>
    <col min="10" max="16384" width="8.85546875" style="14"/>
  </cols>
  <sheetData>
    <row r="1" spans="1:9">
      <c r="A1" s="188" t="s">
        <v>468</v>
      </c>
      <c r="D1" s="13"/>
      <c r="E1" s="541" t="s">
        <v>144</v>
      </c>
      <c r="F1" s="541"/>
      <c r="G1" s="541"/>
      <c r="H1" s="541"/>
      <c r="I1" s="541"/>
    </row>
    <row r="2" spans="1:9">
      <c r="A2" s="188" t="s">
        <v>469</v>
      </c>
      <c r="D2" s="13"/>
      <c r="E2" s="541"/>
      <c r="F2" s="541"/>
      <c r="G2" s="541"/>
      <c r="H2" s="556" t="s">
        <v>47</v>
      </c>
      <c r="I2" s="556"/>
    </row>
    <row r="3" spans="1:9">
      <c r="A3" s="189" t="s">
        <v>470</v>
      </c>
      <c r="D3" s="13"/>
      <c r="E3" s="140"/>
      <c r="F3" s="541" t="s">
        <v>105</v>
      </c>
      <c r="G3" s="541"/>
      <c r="H3" s="541"/>
      <c r="I3" s="541"/>
    </row>
    <row r="4" spans="1:9">
      <c r="D4" s="541" t="s">
        <v>145</v>
      </c>
      <c r="E4" s="541"/>
      <c r="F4" s="541"/>
      <c r="G4" s="541"/>
      <c r="H4" s="541"/>
      <c r="I4" s="541"/>
    </row>
    <row r="5" spans="1:9">
      <c r="D5" s="13"/>
      <c r="E5" s="541" t="s">
        <v>146</v>
      </c>
      <c r="F5" s="541"/>
      <c r="G5" s="541"/>
      <c r="H5" s="541"/>
      <c r="I5" s="541"/>
    </row>
    <row r="6" spans="1:9">
      <c r="E6" s="592"/>
      <c r="F6" s="592"/>
      <c r="G6" s="592"/>
    </row>
    <row r="7" spans="1:9" ht="16.5">
      <c r="A7" s="598" t="s">
        <v>147</v>
      </c>
      <c r="B7" s="598"/>
      <c r="C7" s="598"/>
      <c r="D7" s="598"/>
      <c r="E7" s="598"/>
      <c r="F7" s="598"/>
      <c r="G7" s="598"/>
      <c r="H7" s="598"/>
      <c r="I7" s="598"/>
    </row>
    <row r="8" spans="1:9" ht="16.5">
      <c r="A8" s="598" t="s">
        <v>148</v>
      </c>
      <c r="B8" s="598"/>
      <c r="C8" s="598"/>
      <c r="D8" s="598"/>
      <c r="E8" s="598"/>
      <c r="F8" s="598"/>
      <c r="G8" s="598"/>
      <c r="H8" s="598"/>
      <c r="I8" s="598"/>
    </row>
    <row r="9" spans="1:9" ht="16.5">
      <c r="A9" s="598" t="s">
        <v>74</v>
      </c>
      <c r="B9" s="598"/>
      <c r="C9" s="598"/>
      <c r="D9" s="598"/>
      <c r="E9" s="598"/>
      <c r="F9" s="598"/>
      <c r="G9" s="598"/>
      <c r="H9" s="598"/>
      <c r="I9" s="598"/>
    </row>
    <row r="10" spans="1:9">
      <c r="A10" s="597"/>
      <c r="B10" s="597"/>
      <c r="C10" s="597"/>
      <c r="D10" s="597"/>
      <c r="E10" s="597"/>
      <c r="F10" s="597"/>
      <c r="G10" s="597"/>
    </row>
    <row r="12" spans="1:9" ht="38.25" customHeight="1">
      <c r="A12" s="596" t="s">
        <v>149</v>
      </c>
      <c r="B12" s="596" t="s">
        <v>150</v>
      </c>
      <c r="C12" s="596" t="s">
        <v>151</v>
      </c>
      <c r="D12" s="596" t="s">
        <v>152</v>
      </c>
      <c r="E12" s="596" t="s">
        <v>153</v>
      </c>
      <c r="F12" s="596" t="s">
        <v>154</v>
      </c>
      <c r="G12" s="596" t="s">
        <v>155</v>
      </c>
      <c r="H12" s="596"/>
      <c r="I12" s="596"/>
    </row>
    <row r="13" spans="1:9" ht="25.5" customHeight="1">
      <c r="A13" s="596"/>
      <c r="B13" s="596"/>
      <c r="C13" s="596"/>
      <c r="D13" s="596"/>
      <c r="E13" s="596"/>
      <c r="F13" s="596"/>
      <c r="G13" s="15" t="s">
        <v>421</v>
      </c>
      <c r="H13" s="15" t="s">
        <v>422</v>
      </c>
      <c r="I13" s="15" t="s">
        <v>51</v>
      </c>
    </row>
    <row r="14" spans="1:9">
      <c r="A14" s="149">
        <v>1</v>
      </c>
      <c r="B14" s="149">
        <v>2</v>
      </c>
      <c r="C14" s="149">
        <v>3</v>
      </c>
      <c r="D14" s="149">
        <v>4</v>
      </c>
      <c r="E14" s="149">
        <v>5</v>
      </c>
      <c r="F14" s="149">
        <v>6</v>
      </c>
      <c r="G14" s="149">
        <v>7</v>
      </c>
      <c r="H14" s="24">
        <v>8</v>
      </c>
      <c r="I14" s="24">
        <v>9</v>
      </c>
    </row>
    <row r="15" spans="1:9">
      <c r="A15" s="117" t="s">
        <v>156</v>
      </c>
      <c r="B15" s="107"/>
      <c r="C15" s="107"/>
      <c r="D15" s="107"/>
      <c r="E15" s="107"/>
      <c r="F15" s="107"/>
      <c r="G15" s="93">
        <f>G16</f>
        <v>40059.699999999997</v>
      </c>
      <c r="H15" s="93">
        <f t="shared" ref="H15:I15" si="0">H16</f>
        <v>26577.300000000003</v>
      </c>
      <c r="I15" s="93">
        <f t="shared" si="0"/>
        <v>26670.699999999997</v>
      </c>
    </row>
    <row r="16" spans="1:9" ht="63">
      <c r="A16" s="117" t="s">
        <v>157</v>
      </c>
      <c r="B16" s="107" t="s">
        <v>158</v>
      </c>
      <c r="C16" s="107"/>
      <c r="D16" s="107"/>
      <c r="E16" s="107"/>
      <c r="F16" s="97"/>
      <c r="G16" s="93">
        <f>G17+G88+G95+G105+G138+G222+G227+G244+G253</f>
        <v>40059.699999999997</v>
      </c>
      <c r="H16" s="93">
        <f>H17+H88+H95+H105+H138+H222+H227+H244+H253</f>
        <v>26577.300000000003</v>
      </c>
      <c r="I16" s="93">
        <f>I17+I88+I95+I105+I138+I222+I227+I244+I253</f>
        <v>26670.699999999997</v>
      </c>
    </row>
    <row r="17" spans="1:9" ht="31.5">
      <c r="A17" s="186" t="s">
        <v>159</v>
      </c>
      <c r="B17" s="100" t="s">
        <v>158</v>
      </c>
      <c r="C17" s="100" t="s">
        <v>160</v>
      </c>
      <c r="D17" s="100" t="s">
        <v>161</v>
      </c>
      <c r="E17" s="100"/>
      <c r="F17" s="97"/>
      <c r="G17" s="151">
        <f>G18+G23+G37+G45++G51</f>
        <v>7487.4</v>
      </c>
      <c r="H17" s="151">
        <f t="shared" ref="H17:I17" si="1">H18+H23+H37+H45++H51</f>
        <v>7706.1</v>
      </c>
      <c r="I17" s="151">
        <f t="shared" si="1"/>
        <v>7924.7999999999993</v>
      </c>
    </row>
    <row r="18" spans="1:9" ht="78.75">
      <c r="A18" s="150" t="s">
        <v>110</v>
      </c>
      <c r="B18" s="100" t="s">
        <v>158</v>
      </c>
      <c r="C18" s="100" t="s">
        <v>160</v>
      </c>
      <c r="D18" s="100" t="s">
        <v>162</v>
      </c>
      <c r="E18" s="100"/>
      <c r="F18" s="97"/>
      <c r="G18" s="151">
        <f>G22</f>
        <v>6</v>
      </c>
      <c r="H18" s="151">
        <f t="shared" ref="H18:I18" si="2">H22</f>
        <v>6.3</v>
      </c>
      <c r="I18" s="151">
        <f t="shared" si="2"/>
        <v>6.5</v>
      </c>
    </row>
    <row r="19" spans="1:9" ht="31.5">
      <c r="A19" s="89" t="s">
        <v>163</v>
      </c>
      <c r="B19" s="90" t="s">
        <v>158</v>
      </c>
      <c r="C19" s="90" t="s">
        <v>160</v>
      </c>
      <c r="D19" s="90" t="s">
        <v>162</v>
      </c>
      <c r="E19" s="90" t="s">
        <v>164</v>
      </c>
      <c r="F19" s="97"/>
      <c r="G19" s="88">
        <f>G20</f>
        <v>6</v>
      </c>
      <c r="H19" s="88">
        <f t="shared" ref="H19:I21" si="3">H20</f>
        <v>6.3</v>
      </c>
      <c r="I19" s="88">
        <f t="shared" si="3"/>
        <v>6.5</v>
      </c>
    </row>
    <row r="20" spans="1:9" ht="31.5">
      <c r="A20" s="89" t="s">
        <v>165</v>
      </c>
      <c r="B20" s="107" t="s">
        <v>158</v>
      </c>
      <c r="C20" s="90" t="s">
        <v>160</v>
      </c>
      <c r="D20" s="90" t="s">
        <v>162</v>
      </c>
      <c r="E20" s="90" t="s">
        <v>166</v>
      </c>
      <c r="F20" s="97"/>
      <c r="G20" s="88">
        <f>G21</f>
        <v>6</v>
      </c>
      <c r="H20" s="88">
        <f t="shared" si="3"/>
        <v>6.3</v>
      </c>
      <c r="I20" s="88">
        <f t="shared" si="3"/>
        <v>6.5</v>
      </c>
    </row>
    <row r="21" spans="1:9">
      <c r="A21" s="89" t="s">
        <v>167</v>
      </c>
      <c r="B21" s="100" t="s">
        <v>158</v>
      </c>
      <c r="C21" s="90" t="s">
        <v>160</v>
      </c>
      <c r="D21" s="90" t="s">
        <v>162</v>
      </c>
      <c r="E21" s="90" t="s">
        <v>168</v>
      </c>
      <c r="F21" s="97"/>
      <c r="G21" s="88">
        <f>G22</f>
        <v>6</v>
      </c>
      <c r="H21" s="88">
        <f t="shared" si="3"/>
        <v>6.3</v>
      </c>
      <c r="I21" s="88">
        <f t="shared" si="3"/>
        <v>6.5</v>
      </c>
    </row>
    <row r="22" spans="1:9" ht="47.25">
      <c r="A22" s="91" t="s">
        <v>169</v>
      </c>
      <c r="B22" s="100" t="s">
        <v>158</v>
      </c>
      <c r="C22" s="90" t="s">
        <v>160</v>
      </c>
      <c r="D22" s="90" t="s">
        <v>162</v>
      </c>
      <c r="E22" s="90" t="s">
        <v>170</v>
      </c>
      <c r="F22" s="97" t="s">
        <v>184</v>
      </c>
      <c r="G22" s="88">
        <v>6</v>
      </c>
      <c r="H22" s="88">
        <v>6.3</v>
      </c>
      <c r="I22" s="88">
        <v>6.5</v>
      </c>
    </row>
    <row r="23" spans="1:9" ht="94.5">
      <c r="A23" s="117" t="s">
        <v>171</v>
      </c>
      <c r="B23" s="90" t="s">
        <v>158</v>
      </c>
      <c r="C23" s="100" t="s">
        <v>160</v>
      </c>
      <c r="D23" s="100" t="s">
        <v>172</v>
      </c>
      <c r="E23" s="100"/>
      <c r="F23" s="97"/>
      <c r="G23" s="151">
        <f>G24+G30+G35+G36</f>
        <v>6418.2999999999993</v>
      </c>
      <c r="H23" s="151">
        <f t="shared" ref="H23:I23" si="4">H24+H30+H35+H36</f>
        <v>6662.7</v>
      </c>
      <c r="I23" s="151">
        <f t="shared" si="4"/>
        <v>6916.9</v>
      </c>
    </row>
    <row r="24" spans="1:9" ht="31.5">
      <c r="A24" s="89" t="s">
        <v>163</v>
      </c>
      <c r="B24" s="107" t="s">
        <v>158</v>
      </c>
      <c r="C24" s="90" t="s">
        <v>160</v>
      </c>
      <c r="D24" s="90" t="s">
        <v>172</v>
      </c>
      <c r="E24" s="90" t="s">
        <v>164</v>
      </c>
      <c r="F24" s="97"/>
      <c r="G24" s="88">
        <f>G25</f>
        <v>1371.4</v>
      </c>
      <c r="H24" s="88">
        <f>H25</f>
        <v>1426.3</v>
      </c>
      <c r="I24" s="88">
        <f>I25</f>
        <v>1483.4</v>
      </c>
    </row>
    <row r="25" spans="1:9" ht="63">
      <c r="A25" s="91" t="s">
        <v>173</v>
      </c>
      <c r="B25" s="100" t="s">
        <v>158</v>
      </c>
      <c r="C25" s="90" t="s">
        <v>160</v>
      </c>
      <c r="D25" s="90" t="s">
        <v>172</v>
      </c>
      <c r="E25" s="98" t="s">
        <v>174</v>
      </c>
      <c r="F25" s="97"/>
      <c r="G25" s="88">
        <f>G27</f>
        <v>1371.4</v>
      </c>
      <c r="H25" s="88">
        <f>H27</f>
        <v>1426.3</v>
      </c>
      <c r="I25" s="88">
        <f>I27</f>
        <v>1483.4</v>
      </c>
    </row>
    <row r="26" spans="1:9">
      <c r="A26" s="89" t="s">
        <v>167</v>
      </c>
      <c r="B26" s="100" t="s">
        <v>158</v>
      </c>
      <c r="C26" s="90" t="s">
        <v>160</v>
      </c>
      <c r="D26" s="90" t="s">
        <v>172</v>
      </c>
      <c r="E26" s="98" t="s">
        <v>175</v>
      </c>
      <c r="F26" s="97"/>
      <c r="G26" s="88">
        <f t="shared" ref="G26:I27" si="5">G27</f>
        <v>1371.4</v>
      </c>
      <c r="H26" s="88">
        <f t="shared" si="5"/>
        <v>1426.3</v>
      </c>
      <c r="I26" s="88">
        <f t="shared" si="5"/>
        <v>1483.4</v>
      </c>
    </row>
    <row r="27" spans="1:9" ht="110.25">
      <c r="A27" s="116" t="s">
        <v>176</v>
      </c>
      <c r="B27" s="90" t="s">
        <v>158</v>
      </c>
      <c r="C27" s="90" t="s">
        <v>160</v>
      </c>
      <c r="D27" s="90" t="s">
        <v>172</v>
      </c>
      <c r="E27" s="98" t="s">
        <v>177</v>
      </c>
      <c r="F27" s="97"/>
      <c r="G27" s="88">
        <f t="shared" si="5"/>
        <v>1371.4</v>
      </c>
      <c r="H27" s="88">
        <f t="shared" si="5"/>
        <v>1426.3</v>
      </c>
      <c r="I27" s="88">
        <f t="shared" si="5"/>
        <v>1483.4</v>
      </c>
    </row>
    <row r="28" spans="1:9" ht="31.5">
      <c r="A28" s="89" t="s">
        <v>178</v>
      </c>
      <c r="B28" s="107" t="s">
        <v>158</v>
      </c>
      <c r="C28" s="90" t="s">
        <v>160</v>
      </c>
      <c r="D28" s="90" t="s">
        <v>172</v>
      </c>
      <c r="E28" s="98" t="s">
        <v>177</v>
      </c>
      <c r="F28" s="97" t="s">
        <v>179</v>
      </c>
      <c r="G28" s="88">
        <v>1371.4</v>
      </c>
      <c r="H28" s="88">
        <v>1426.3</v>
      </c>
      <c r="I28" s="88">
        <v>1483.4</v>
      </c>
    </row>
    <row r="29" spans="1:9" ht="31.5">
      <c r="A29" s="116" t="s">
        <v>165</v>
      </c>
      <c r="B29" s="100" t="s">
        <v>158</v>
      </c>
      <c r="C29" s="90" t="s">
        <v>160</v>
      </c>
      <c r="D29" s="90" t="s">
        <v>172</v>
      </c>
      <c r="E29" s="98" t="s">
        <v>166</v>
      </c>
      <c r="F29" s="97"/>
      <c r="G29" s="88">
        <f>G30+G33</f>
        <v>5046.8999999999996</v>
      </c>
      <c r="H29" s="88">
        <f t="shared" ref="H29:I29" si="6">H30+H33</f>
        <v>5236.3999999999996</v>
      </c>
      <c r="I29" s="88">
        <f t="shared" si="6"/>
        <v>5433.5</v>
      </c>
    </row>
    <row r="30" spans="1:9">
      <c r="A30" s="89" t="s">
        <v>167</v>
      </c>
      <c r="B30" s="100" t="s">
        <v>158</v>
      </c>
      <c r="C30" s="90" t="s">
        <v>160</v>
      </c>
      <c r="D30" s="90" t="s">
        <v>172</v>
      </c>
      <c r="E30" s="98" t="s">
        <v>168</v>
      </c>
      <c r="F30" s="97"/>
      <c r="G30" s="88">
        <f t="shared" ref="G30:I31" si="7">G31</f>
        <v>4736.8999999999996</v>
      </c>
      <c r="H30" s="88">
        <f t="shared" si="7"/>
        <v>4926.3999999999996</v>
      </c>
      <c r="I30" s="88">
        <f t="shared" si="7"/>
        <v>5123.5</v>
      </c>
    </row>
    <row r="31" spans="1:9" ht="54.75" customHeight="1">
      <c r="A31" s="116" t="s">
        <v>180</v>
      </c>
      <c r="B31" s="90" t="s">
        <v>158</v>
      </c>
      <c r="C31" s="90" t="s">
        <v>160</v>
      </c>
      <c r="D31" s="90" t="s">
        <v>172</v>
      </c>
      <c r="E31" s="98" t="s">
        <v>170</v>
      </c>
      <c r="F31" s="97"/>
      <c r="G31" s="88">
        <f t="shared" si="7"/>
        <v>4736.8999999999996</v>
      </c>
      <c r="H31" s="88">
        <f t="shared" si="7"/>
        <v>4926.3999999999996</v>
      </c>
      <c r="I31" s="88">
        <f t="shared" si="7"/>
        <v>5123.5</v>
      </c>
    </row>
    <row r="32" spans="1:9" ht="31.5">
      <c r="A32" s="89" t="s">
        <v>178</v>
      </c>
      <c r="B32" s="107" t="s">
        <v>158</v>
      </c>
      <c r="C32" s="90" t="s">
        <v>160</v>
      </c>
      <c r="D32" s="90" t="s">
        <v>172</v>
      </c>
      <c r="E32" s="98" t="s">
        <v>170</v>
      </c>
      <c r="F32" s="97" t="s">
        <v>179</v>
      </c>
      <c r="G32" s="88">
        <v>4736.8999999999996</v>
      </c>
      <c r="H32" s="88">
        <v>4926.3999999999996</v>
      </c>
      <c r="I32" s="88">
        <v>5123.5</v>
      </c>
    </row>
    <row r="33" spans="1:9" ht="63">
      <c r="A33" s="116" t="s">
        <v>181</v>
      </c>
      <c r="B33" s="100" t="s">
        <v>158</v>
      </c>
      <c r="C33" s="90" t="s">
        <v>160</v>
      </c>
      <c r="D33" s="90" t="s">
        <v>172</v>
      </c>
      <c r="E33" s="98" t="s">
        <v>170</v>
      </c>
      <c r="F33" s="97"/>
      <c r="G33" s="88">
        <f>G34</f>
        <v>310</v>
      </c>
      <c r="H33" s="88">
        <f>H34</f>
        <v>310</v>
      </c>
      <c r="I33" s="88">
        <f>I35+I36</f>
        <v>310</v>
      </c>
    </row>
    <row r="34" spans="1:9" ht="31.5">
      <c r="A34" s="89" t="s">
        <v>178</v>
      </c>
      <c r="B34" s="100" t="s">
        <v>158</v>
      </c>
      <c r="C34" s="90" t="s">
        <v>160</v>
      </c>
      <c r="D34" s="90" t="s">
        <v>172</v>
      </c>
      <c r="E34" s="98" t="s">
        <v>170</v>
      </c>
      <c r="F34" s="97"/>
      <c r="G34" s="92">
        <f>G36+G35</f>
        <v>310</v>
      </c>
      <c r="H34" s="92">
        <f>H36+H35</f>
        <v>310</v>
      </c>
      <c r="I34" s="92">
        <v>310</v>
      </c>
    </row>
    <row r="35" spans="1:9" ht="47.25">
      <c r="A35" s="91" t="s">
        <v>169</v>
      </c>
      <c r="B35" s="90" t="s">
        <v>158</v>
      </c>
      <c r="C35" s="90" t="s">
        <v>160</v>
      </c>
      <c r="D35" s="90" t="s">
        <v>172</v>
      </c>
      <c r="E35" s="98" t="s">
        <v>170</v>
      </c>
      <c r="F35" s="97" t="s">
        <v>182</v>
      </c>
      <c r="G35" s="92">
        <v>300</v>
      </c>
      <c r="H35" s="92">
        <v>300</v>
      </c>
      <c r="I35" s="92">
        <v>300</v>
      </c>
    </row>
    <row r="36" spans="1:9">
      <c r="A36" s="91" t="s">
        <v>183</v>
      </c>
      <c r="B36" s="107" t="s">
        <v>158</v>
      </c>
      <c r="C36" s="90" t="s">
        <v>160</v>
      </c>
      <c r="D36" s="90" t="s">
        <v>172</v>
      </c>
      <c r="E36" s="98" t="s">
        <v>170</v>
      </c>
      <c r="F36" s="97" t="s">
        <v>184</v>
      </c>
      <c r="G36" s="92">
        <v>10</v>
      </c>
      <c r="H36" s="92">
        <v>10</v>
      </c>
      <c r="I36" s="92">
        <v>10</v>
      </c>
    </row>
    <row r="37" spans="1:9" ht="63">
      <c r="A37" s="117" t="s">
        <v>185</v>
      </c>
      <c r="B37" s="100" t="s">
        <v>158</v>
      </c>
      <c r="C37" s="100" t="s">
        <v>160</v>
      </c>
      <c r="D37" s="100" t="s">
        <v>186</v>
      </c>
      <c r="E37" s="107"/>
      <c r="F37" s="97"/>
      <c r="G37" s="93">
        <f t="shared" ref="G37:I39" si="8">G38</f>
        <v>291.60000000000002</v>
      </c>
      <c r="H37" s="93">
        <f t="shared" si="8"/>
        <v>291.60000000000002</v>
      </c>
      <c r="I37" s="93">
        <f t="shared" si="8"/>
        <v>250.9</v>
      </c>
    </row>
    <row r="38" spans="1:9" ht="31.5">
      <c r="A38" s="89" t="s">
        <v>163</v>
      </c>
      <c r="B38" s="100" t="s">
        <v>158</v>
      </c>
      <c r="C38" s="90" t="s">
        <v>160</v>
      </c>
      <c r="D38" s="90" t="s">
        <v>186</v>
      </c>
      <c r="E38" s="98" t="s">
        <v>164</v>
      </c>
      <c r="F38" s="97"/>
      <c r="G38" s="92">
        <f t="shared" si="8"/>
        <v>291.60000000000002</v>
      </c>
      <c r="H38" s="92">
        <f t="shared" si="8"/>
        <v>291.60000000000002</v>
      </c>
      <c r="I38" s="92">
        <f t="shared" si="8"/>
        <v>250.9</v>
      </c>
    </row>
    <row r="39" spans="1:9" ht="31.5">
      <c r="A39" s="89" t="s">
        <v>165</v>
      </c>
      <c r="B39" s="90" t="s">
        <v>158</v>
      </c>
      <c r="C39" s="90" t="s">
        <v>160</v>
      </c>
      <c r="D39" s="90" t="s">
        <v>186</v>
      </c>
      <c r="E39" s="98" t="s">
        <v>166</v>
      </c>
      <c r="F39" s="97"/>
      <c r="G39" s="92">
        <f t="shared" si="8"/>
        <v>291.60000000000002</v>
      </c>
      <c r="H39" s="92">
        <f t="shared" si="8"/>
        <v>291.60000000000002</v>
      </c>
      <c r="I39" s="92">
        <f t="shared" si="8"/>
        <v>250.9</v>
      </c>
    </row>
    <row r="40" spans="1:9">
      <c r="A40" s="89" t="s">
        <v>167</v>
      </c>
      <c r="B40" s="107" t="s">
        <v>158</v>
      </c>
      <c r="C40" s="90" t="s">
        <v>160</v>
      </c>
      <c r="D40" s="90" t="s">
        <v>186</v>
      </c>
      <c r="E40" s="98" t="s">
        <v>168</v>
      </c>
      <c r="F40" s="97"/>
      <c r="G40" s="92">
        <f>G42+G44</f>
        <v>291.60000000000002</v>
      </c>
      <c r="H40" s="92">
        <f>H42+H44</f>
        <v>291.60000000000002</v>
      </c>
      <c r="I40" s="92">
        <f>I42+I44</f>
        <v>250.9</v>
      </c>
    </row>
    <row r="41" spans="1:9" ht="78.75">
      <c r="A41" s="116" t="s">
        <v>187</v>
      </c>
      <c r="B41" s="100" t="s">
        <v>158</v>
      </c>
      <c r="C41" s="90" t="s">
        <v>160</v>
      </c>
      <c r="D41" s="90" t="s">
        <v>186</v>
      </c>
      <c r="E41" s="98" t="s">
        <v>188</v>
      </c>
      <c r="F41" s="97"/>
      <c r="G41" s="92">
        <f>G42</f>
        <v>250.9</v>
      </c>
      <c r="H41" s="92">
        <f>H42</f>
        <v>250.9</v>
      </c>
      <c r="I41" s="92">
        <f>I42</f>
        <v>250.9</v>
      </c>
    </row>
    <row r="42" spans="1:9">
      <c r="A42" s="116" t="s">
        <v>189</v>
      </c>
      <c r="B42" s="100" t="s">
        <v>158</v>
      </c>
      <c r="C42" s="90" t="s">
        <v>160</v>
      </c>
      <c r="D42" s="90" t="s">
        <v>186</v>
      </c>
      <c r="E42" s="98" t="s">
        <v>188</v>
      </c>
      <c r="F42" s="97" t="s">
        <v>190</v>
      </c>
      <c r="G42" s="92">
        <v>250.9</v>
      </c>
      <c r="H42" s="92">
        <v>250.9</v>
      </c>
      <c r="I42" s="92">
        <v>250.9</v>
      </c>
    </row>
    <row r="43" spans="1:9" ht="81.75" customHeight="1">
      <c r="A43" s="91" t="s">
        <v>191</v>
      </c>
      <c r="B43" s="90" t="s">
        <v>158</v>
      </c>
      <c r="C43" s="90" t="s">
        <v>160</v>
      </c>
      <c r="D43" s="90" t="s">
        <v>186</v>
      </c>
      <c r="E43" s="90" t="s">
        <v>192</v>
      </c>
      <c r="F43" s="97"/>
      <c r="G43" s="88">
        <f>G44</f>
        <v>40.700000000000003</v>
      </c>
      <c r="H43" s="88">
        <f>H44</f>
        <v>40.700000000000003</v>
      </c>
      <c r="I43" s="88">
        <f>I44</f>
        <v>0</v>
      </c>
    </row>
    <row r="44" spans="1:9">
      <c r="A44" s="116" t="s">
        <v>189</v>
      </c>
      <c r="B44" s="107" t="s">
        <v>158</v>
      </c>
      <c r="C44" s="90" t="s">
        <v>160</v>
      </c>
      <c r="D44" s="90" t="s">
        <v>186</v>
      </c>
      <c r="E44" s="90" t="s">
        <v>192</v>
      </c>
      <c r="F44" s="97" t="s">
        <v>190</v>
      </c>
      <c r="G44" s="92">
        <v>40.700000000000003</v>
      </c>
      <c r="H44" s="92">
        <v>40.700000000000003</v>
      </c>
      <c r="I44" s="92">
        <v>0</v>
      </c>
    </row>
    <row r="45" spans="1:9">
      <c r="A45" s="117" t="s">
        <v>114</v>
      </c>
      <c r="B45" s="100" t="s">
        <v>158</v>
      </c>
      <c r="C45" s="100" t="s">
        <v>193</v>
      </c>
      <c r="D45" s="100" t="s">
        <v>194</v>
      </c>
      <c r="E45" s="107"/>
      <c r="F45" s="97"/>
      <c r="G45" s="93">
        <f t="shared" ref="G45:I49" si="9">G46</f>
        <v>50</v>
      </c>
      <c r="H45" s="93">
        <f t="shared" si="9"/>
        <v>50</v>
      </c>
      <c r="I45" s="93">
        <f t="shared" si="9"/>
        <v>50</v>
      </c>
    </row>
    <row r="46" spans="1:9" ht="31.5">
      <c r="A46" s="116" t="s">
        <v>195</v>
      </c>
      <c r="B46" s="100" t="s">
        <v>158</v>
      </c>
      <c r="C46" s="90" t="s">
        <v>160</v>
      </c>
      <c r="D46" s="90" t="s">
        <v>194</v>
      </c>
      <c r="E46" s="98" t="s">
        <v>196</v>
      </c>
      <c r="F46" s="97"/>
      <c r="G46" s="92">
        <f t="shared" si="9"/>
        <v>50</v>
      </c>
      <c r="H46" s="92">
        <f t="shared" si="9"/>
        <v>50</v>
      </c>
      <c r="I46" s="92">
        <f t="shared" si="9"/>
        <v>50</v>
      </c>
    </row>
    <row r="47" spans="1:9">
      <c r="A47" s="116" t="s">
        <v>197</v>
      </c>
      <c r="B47" s="90" t="s">
        <v>158</v>
      </c>
      <c r="C47" s="90" t="s">
        <v>160</v>
      </c>
      <c r="D47" s="90" t="s">
        <v>194</v>
      </c>
      <c r="E47" s="98" t="s">
        <v>198</v>
      </c>
      <c r="F47" s="97"/>
      <c r="G47" s="92">
        <f t="shared" si="9"/>
        <v>50</v>
      </c>
      <c r="H47" s="92">
        <f t="shared" si="9"/>
        <v>50</v>
      </c>
      <c r="I47" s="92">
        <f t="shared" si="9"/>
        <v>50</v>
      </c>
    </row>
    <row r="48" spans="1:9">
      <c r="A48" s="116" t="s">
        <v>197</v>
      </c>
      <c r="B48" s="107" t="s">
        <v>158</v>
      </c>
      <c r="C48" s="90" t="s">
        <v>160</v>
      </c>
      <c r="D48" s="90" t="s">
        <v>194</v>
      </c>
      <c r="E48" s="98" t="s">
        <v>199</v>
      </c>
      <c r="F48" s="97"/>
      <c r="G48" s="92">
        <f t="shared" si="9"/>
        <v>50</v>
      </c>
      <c r="H48" s="92">
        <f t="shared" si="9"/>
        <v>50</v>
      </c>
      <c r="I48" s="92">
        <f t="shared" si="9"/>
        <v>50</v>
      </c>
    </row>
    <row r="49" spans="1:14">
      <c r="A49" s="91" t="s">
        <v>200</v>
      </c>
      <c r="B49" s="100" t="s">
        <v>158</v>
      </c>
      <c r="C49" s="94" t="s">
        <v>160</v>
      </c>
      <c r="D49" s="96">
        <v>11</v>
      </c>
      <c r="E49" s="98" t="s">
        <v>201</v>
      </c>
      <c r="F49" s="97"/>
      <c r="G49" s="94">
        <f t="shared" si="9"/>
        <v>50</v>
      </c>
      <c r="H49" s="94">
        <f t="shared" si="9"/>
        <v>50</v>
      </c>
      <c r="I49" s="94">
        <f t="shared" si="9"/>
        <v>50</v>
      </c>
    </row>
    <row r="50" spans="1:14">
      <c r="A50" s="116" t="s">
        <v>202</v>
      </c>
      <c r="B50" s="100" t="s">
        <v>158</v>
      </c>
      <c r="C50" s="98" t="s">
        <v>160</v>
      </c>
      <c r="D50" s="98" t="s">
        <v>194</v>
      </c>
      <c r="E50" s="98" t="s">
        <v>201</v>
      </c>
      <c r="F50" s="97" t="s">
        <v>203</v>
      </c>
      <c r="G50" s="92">
        <v>50</v>
      </c>
      <c r="H50" s="92">
        <v>50</v>
      </c>
      <c r="I50" s="92">
        <v>50</v>
      </c>
    </row>
    <row r="51" spans="1:14">
      <c r="A51" s="154" t="s">
        <v>204</v>
      </c>
      <c r="B51" s="90" t="s">
        <v>158</v>
      </c>
      <c r="C51" s="100" t="s">
        <v>160</v>
      </c>
      <c r="D51" s="100" t="s">
        <v>205</v>
      </c>
      <c r="E51" s="107"/>
      <c r="F51" s="97"/>
      <c r="G51" s="93">
        <f>G52+G57+G65+G68+G70+G75+G79+G83</f>
        <v>721.5</v>
      </c>
      <c r="H51" s="93">
        <f t="shared" ref="H51:I51" si="10">H52+H57+H65+H68+H70+H75+H79+H83</f>
        <v>695.5</v>
      </c>
      <c r="I51" s="93">
        <f t="shared" si="10"/>
        <v>700.5</v>
      </c>
      <c r="L51" s="30"/>
      <c r="M51" s="30"/>
      <c r="N51" s="30"/>
    </row>
    <row r="52" spans="1:14" ht="47.25">
      <c r="A52" s="117" t="s">
        <v>195</v>
      </c>
      <c r="B52" s="90" t="s">
        <v>158</v>
      </c>
      <c r="C52" s="100" t="s">
        <v>160</v>
      </c>
      <c r="D52" s="100" t="s">
        <v>205</v>
      </c>
      <c r="E52" s="107" t="s">
        <v>196</v>
      </c>
      <c r="F52" s="97"/>
      <c r="G52" s="93">
        <f t="shared" ref="G52:I55" si="11">G53</f>
        <v>10</v>
      </c>
      <c r="H52" s="93">
        <f t="shared" si="11"/>
        <v>10</v>
      </c>
      <c r="I52" s="93">
        <f t="shared" si="11"/>
        <v>10</v>
      </c>
    </row>
    <row r="53" spans="1:14">
      <c r="A53" s="116" t="s">
        <v>197</v>
      </c>
      <c r="B53" s="98" t="s">
        <v>158</v>
      </c>
      <c r="C53" s="90" t="s">
        <v>160</v>
      </c>
      <c r="D53" s="90" t="s">
        <v>205</v>
      </c>
      <c r="E53" s="98" t="s">
        <v>198</v>
      </c>
      <c r="F53" s="97"/>
      <c r="G53" s="92">
        <f t="shared" si="11"/>
        <v>10</v>
      </c>
      <c r="H53" s="92">
        <f t="shared" si="11"/>
        <v>10</v>
      </c>
      <c r="I53" s="92">
        <f t="shared" si="11"/>
        <v>10</v>
      </c>
    </row>
    <row r="54" spans="1:14">
      <c r="A54" s="116" t="s">
        <v>197</v>
      </c>
      <c r="B54" s="90" t="s">
        <v>158</v>
      </c>
      <c r="C54" s="90" t="s">
        <v>160</v>
      </c>
      <c r="D54" s="90" t="s">
        <v>205</v>
      </c>
      <c r="E54" s="98" t="s">
        <v>206</v>
      </c>
      <c r="F54" s="97"/>
      <c r="G54" s="92">
        <f t="shared" si="11"/>
        <v>10</v>
      </c>
      <c r="H54" s="92">
        <f t="shared" si="11"/>
        <v>10</v>
      </c>
      <c r="I54" s="92">
        <f t="shared" si="11"/>
        <v>10</v>
      </c>
    </row>
    <row r="55" spans="1:14" ht="78.75">
      <c r="A55" s="91" t="s">
        <v>207</v>
      </c>
      <c r="B55" s="100" t="s">
        <v>158</v>
      </c>
      <c r="C55" s="90" t="s">
        <v>160</v>
      </c>
      <c r="D55" s="90" t="s">
        <v>205</v>
      </c>
      <c r="E55" s="98" t="s">
        <v>208</v>
      </c>
      <c r="F55" s="97"/>
      <c r="G55" s="92">
        <f t="shared" si="11"/>
        <v>10</v>
      </c>
      <c r="H55" s="92">
        <f t="shared" si="11"/>
        <v>10</v>
      </c>
      <c r="I55" s="92">
        <f t="shared" si="11"/>
        <v>10</v>
      </c>
    </row>
    <row r="56" spans="1:14" ht="47.25">
      <c r="A56" s="91" t="s">
        <v>169</v>
      </c>
      <c r="B56" s="90" t="s">
        <v>158</v>
      </c>
      <c r="C56" s="90" t="s">
        <v>160</v>
      </c>
      <c r="D56" s="90" t="s">
        <v>205</v>
      </c>
      <c r="E56" s="98" t="s">
        <v>208</v>
      </c>
      <c r="F56" s="97" t="s">
        <v>182</v>
      </c>
      <c r="G56" s="92">
        <v>10</v>
      </c>
      <c r="H56" s="92">
        <v>10</v>
      </c>
      <c r="I56" s="92">
        <v>10</v>
      </c>
    </row>
    <row r="57" spans="1:14" ht="94.5">
      <c r="A57" s="102" t="s">
        <v>75</v>
      </c>
      <c r="B57" s="107" t="s">
        <v>158</v>
      </c>
      <c r="C57" s="100" t="s">
        <v>160</v>
      </c>
      <c r="D57" s="100" t="s">
        <v>205</v>
      </c>
      <c r="E57" s="107" t="s">
        <v>76</v>
      </c>
      <c r="F57" s="97"/>
      <c r="G57" s="93">
        <f>G58</f>
        <v>163</v>
      </c>
      <c r="H57" s="93">
        <f t="shared" ref="H57:I59" si="12">H58</f>
        <v>167</v>
      </c>
      <c r="I57" s="93">
        <f t="shared" si="12"/>
        <v>172</v>
      </c>
    </row>
    <row r="58" spans="1:14">
      <c r="A58" s="102" t="s">
        <v>77</v>
      </c>
      <c r="B58" s="100" t="s">
        <v>158</v>
      </c>
      <c r="C58" s="100" t="s">
        <v>160</v>
      </c>
      <c r="D58" s="100" t="s">
        <v>205</v>
      </c>
      <c r="E58" s="107" t="s">
        <v>76</v>
      </c>
      <c r="F58" s="97"/>
      <c r="G58" s="93">
        <f>G60+G62</f>
        <v>163</v>
      </c>
      <c r="H58" s="93">
        <f>H59+H62</f>
        <v>167</v>
      </c>
      <c r="I58" s="93">
        <f>I59+I62</f>
        <v>172</v>
      </c>
    </row>
    <row r="59" spans="1:14" ht="78.75">
      <c r="A59" s="108" t="s">
        <v>79</v>
      </c>
      <c r="B59" s="100" t="s">
        <v>158</v>
      </c>
      <c r="C59" s="90" t="s">
        <v>160</v>
      </c>
      <c r="D59" s="90" t="s">
        <v>205</v>
      </c>
      <c r="E59" s="98" t="s">
        <v>78</v>
      </c>
      <c r="F59" s="97"/>
      <c r="G59" s="92">
        <f>G60</f>
        <v>18</v>
      </c>
      <c r="H59" s="92">
        <f t="shared" si="12"/>
        <v>20</v>
      </c>
      <c r="I59" s="92">
        <f t="shared" si="12"/>
        <v>22</v>
      </c>
    </row>
    <row r="60" spans="1:14" ht="78.75">
      <c r="A60" s="91" t="s">
        <v>80</v>
      </c>
      <c r="B60" s="90" t="s">
        <v>158</v>
      </c>
      <c r="C60" s="90" t="s">
        <v>160</v>
      </c>
      <c r="D60" s="90" t="s">
        <v>205</v>
      </c>
      <c r="E60" s="98" t="s">
        <v>212</v>
      </c>
      <c r="F60" s="97"/>
      <c r="G60" s="92">
        <v>18</v>
      </c>
      <c r="H60" s="92">
        <v>20</v>
      </c>
      <c r="I60" s="92">
        <v>22</v>
      </c>
    </row>
    <row r="61" spans="1:14" ht="47.25">
      <c r="A61" s="89" t="s">
        <v>81</v>
      </c>
      <c r="B61" s="107" t="s">
        <v>158</v>
      </c>
      <c r="C61" s="90" t="s">
        <v>160</v>
      </c>
      <c r="D61" s="90" t="s">
        <v>205</v>
      </c>
      <c r="E61" s="98" t="s">
        <v>212</v>
      </c>
      <c r="F61" s="97" t="s">
        <v>182</v>
      </c>
      <c r="G61" s="92">
        <v>18</v>
      </c>
      <c r="H61" s="92">
        <v>20</v>
      </c>
      <c r="I61" s="92">
        <v>22</v>
      </c>
    </row>
    <row r="62" spans="1:14" ht="126">
      <c r="A62" s="89" t="s">
        <v>82</v>
      </c>
      <c r="B62" s="95">
        <v>881</v>
      </c>
      <c r="C62" s="96" t="s">
        <v>160</v>
      </c>
      <c r="D62" s="96">
        <v>13</v>
      </c>
      <c r="E62" s="86" t="s">
        <v>84</v>
      </c>
      <c r="F62" s="97"/>
      <c r="G62" s="92">
        <f>G64</f>
        <v>145</v>
      </c>
      <c r="H62" s="92">
        <f>H64</f>
        <v>147</v>
      </c>
      <c r="I62" s="92">
        <f>I64</f>
        <v>150</v>
      </c>
    </row>
    <row r="63" spans="1:14" ht="78.75">
      <c r="A63" s="91" t="s">
        <v>80</v>
      </c>
      <c r="B63" s="95">
        <v>881</v>
      </c>
      <c r="C63" s="96" t="s">
        <v>160</v>
      </c>
      <c r="D63" s="96" t="s">
        <v>205</v>
      </c>
      <c r="E63" s="86" t="s">
        <v>213</v>
      </c>
      <c r="F63" s="97"/>
      <c r="G63" s="92">
        <v>145</v>
      </c>
      <c r="H63" s="92">
        <v>147</v>
      </c>
      <c r="I63" s="92">
        <v>150</v>
      </c>
    </row>
    <row r="64" spans="1:14" ht="47.25">
      <c r="A64" s="89" t="s">
        <v>83</v>
      </c>
      <c r="B64" s="95" t="s">
        <v>158</v>
      </c>
      <c r="C64" s="96" t="s">
        <v>160</v>
      </c>
      <c r="D64" s="96" t="s">
        <v>205</v>
      </c>
      <c r="E64" s="86" t="s">
        <v>213</v>
      </c>
      <c r="F64" s="97" t="s">
        <v>182</v>
      </c>
      <c r="G64" s="92">
        <v>145</v>
      </c>
      <c r="H64" s="92">
        <v>147</v>
      </c>
      <c r="I64" s="92">
        <v>150</v>
      </c>
    </row>
    <row r="65" spans="1:9" ht="31.5">
      <c r="A65" s="141" t="s">
        <v>220</v>
      </c>
      <c r="B65" s="107" t="s">
        <v>158</v>
      </c>
      <c r="C65" s="100" t="s">
        <v>160</v>
      </c>
      <c r="D65" s="100" t="s">
        <v>205</v>
      </c>
      <c r="E65" s="107" t="s">
        <v>221</v>
      </c>
      <c r="F65" s="118"/>
      <c r="G65" s="93">
        <f t="shared" ref="G65:I66" si="13">G66</f>
        <v>400</v>
      </c>
      <c r="H65" s="93">
        <f t="shared" si="13"/>
        <v>400</v>
      </c>
      <c r="I65" s="93">
        <f t="shared" si="13"/>
        <v>400</v>
      </c>
    </row>
    <row r="66" spans="1:9">
      <c r="A66" s="153" t="s">
        <v>222</v>
      </c>
      <c r="B66" s="100" t="s">
        <v>158</v>
      </c>
      <c r="C66" s="90" t="s">
        <v>160</v>
      </c>
      <c r="D66" s="90" t="s">
        <v>205</v>
      </c>
      <c r="E66" s="98" t="s">
        <v>223</v>
      </c>
      <c r="F66" s="97"/>
      <c r="G66" s="92">
        <f>G67</f>
        <v>400</v>
      </c>
      <c r="H66" s="92">
        <f t="shared" si="13"/>
        <v>400</v>
      </c>
      <c r="I66" s="92">
        <f t="shared" si="13"/>
        <v>400</v>
      </c>
    </row>
    <row r="67" spans="1:9" ht="47.25">
      <c r="A67" s="91" t="s">
        <v>169</v>
      </c>
      <c r="B67" s="100" t="s">
        <v>158</v>
      </c>
      <c r="C67" s="90" t="s">
        <v>160</v>
      </c>
      <c r="D67" s="90" t="s">
        <v>205</v>
      </c>
      <c r="E67" s="98" t="s">
        <v>221</v>
      </c>
      <c r="F67" s="97" t="s">
        <v>182</v>
      </c>
      <c r="G67" s="92">
        <v>400</v>
      </c>
      <c r="H67" s="92">
        <v>400</v>
      </c>
      <c r="I67" s="92">
        <v>400</v>
      </c>
    </row>
    <row r="68" spans="1:9" ht="94.5">
      <c r="A68" s="142" t="s">
        <v>439</v>
      </c>
      <c r="B68" s="100" t="s">
        <v>158</v>
      </c>
      <c r="C68" s="100" t="s">
        <v>160</v>
      </c>
      <c r="D68" s="100" t="s">
        <v>205</v>
      </c>
      <c r="E68" s="95" t="s">
        <v>440</v>
      </c>
      <c r="F68" s="118"/>
      <c r="G68" s="143">
        <f>G69</f>
        <v>3.5</v>
      </c>
      <c r="H68" s="143">
        <f>H69</f>
        <v>3.5</v>
      </c>
      <c r="I68" s="143">
        <f>I69</f>
        <v>3.5</v>
      </c>
    </row>
    <row r="69" spans="1:9" ht="47.25">
      <c r="A69" s="99" t="s">
        <v>169</v>
      </c>
      <c r="B69" s="100" t="s">
        <v>158</v>
      </c>
      <c r="C69" s="90" t="s">
        <v>160</v>
      </c>
      <c r="D69" s="90" t="s">
        <v>205</v>
      </c>
      <c r="E69" s="86" t="s">
        <v>441</v>
      </c>
      <c r="F69" s="97">
        <v>240</v>
      </c>
      <c r="G69" s="101">
        <v>3.5</v>
      </c>
      <c r="H69" s="101">
        <v>3.5</v>
      </c>
      <c r="I69" s="101">
        <v>3.5</v>
      </c>
    </row>
    <row r="70" spans="1:9" ht="87" customHeight="1">
      <c r="A70" s="102" t="s">
        <v>85</v>
      </c>
      <c r="B70" s="100" t="s">
        <v>158</v>
      </c>
      <c r="C70" s="100" t="s">
        <v>160</v>
      </c>
      <c r="D70" s="100" t="s">
        <v>205</v>
      </c>
      <c r="E70" s="107" t="s">
        <v>214</v>
      </c>
      <c r="F70" s="97"/>
      <c r="G70" s="93">
        <f>G71</f>
        <v>115</v>
      </c>
      <c r="H70" s="93">
        <f>H71</f>
        <v>85</v>
      </c>
      <c r="I70" s="93">
        <f>I71</f>
        <v>85</v>
      </c>
    </row>
    <row r="71" spans="1:9" ht="135" customHeight="1">
      <c r="A71" s="102" t="s">
        <v>86</v>
      </c>
      <c r="B71" s="90" t="s">
        <v>158</v>
      </c>
      <c r="C71" s="100" t="s">
        <v>160</v>
      </c>
      <c r="D71" s="100" t="s">
        <v>205</v>
      </c>
      <c r="E71" s="107" t="s">
        <v>215</v>
      </c>
      <c r="F71" s="97"/>
      <c r="G71" s="93">
        <f>G72</f>
        <v>115</v>
      </c>
      <c r="H71" s="93">
        <f t="shared" ref="G71:I72" si="14">H73</f>
        <v>85</v>
      </c>
      <c r="I71" s="93">
        <f t="shared" si="14"/>
        <v>85</v>
      </c>
    </row>
    <row r="72" spans="1:9" ht="236.25" customHeight="1">
      <c r="A72" s="91" t="s">
        <v>32</v>
      </c>
      <c r="B72" s="90" t="s">
        <v>158</v>
      </c>
      <c r="C72" s="90" t="s">
        <v>160</v>
      </c>
      <c r="D72" s="90" t="s">
        <v>205</v>
      </c>
      <c r="E72" s="98" t="s">
        <v>215</v>
      </c>
      <c r="F72" s="97"/>
      <c r="G72" s="92">
        <f t="shared" si="14"/>
        <v>115</v>
      </c>
      <c r="H72" s="92">
        <f t="shared" si="14"/>
        <v>85</v>
      </c>
      <c r="I72" s="92">
        <f t="shared" si="14"/>
        <v>85</v>
      </c>
    </row>
    <row r="73" spans="1:9" ht="218.25" customHeight="1">
      <c r="A73" s="91" t="s">
        <v>33</v>
      </c>
      <c r="B73" s="107" t="s">
        <v>158</v>
      </c>
      <c r="C73" s="90" t="s">
        <v>160</v>
      </c>
      <c r="D73" s="90" t="s">
        <v>205</v>
      </c>
      <c r="E73" s="98" t="s">
        <v>216</v>
      </c>
      <c r="F73" s="97"/>
      <c r="G73" s="92">
        <f>G74</f>
        <v>115</v>
      </c>
      <c r="H73" s="92">
        <f>H74</f>
        <v>85</v>
      </c>
      <c r="I73" s="92">
        <f>I74</f>
        <v>85</v>
      </c>
    </row>
    <row r="74" spans="1:9" ht="60.75" customHeight="1">
      <c r="A74" s="91" t="s">
        <v>169</v>
      </c>
      <c r="B74" s="100" t="s">
        <v>158</v>
      </c>
      <c r="C74" s="90" t="s">
        <v>160</v>
      </c>
      <c r="D74" s="90" t="s">
        <v>205</v>
      </c>
      <c r="E74" s="98" t="s">
        <v>216</v>
      </c>
      <c r="F74" s="97" t="s">
        <v>182</v>
      </c>
      <c r="G74" s="92">
        <v>115</v>
      </c>
      <c r="H74" s="92">
        <v>85</v>
      </c>
      <c r="I74" s="92">
        <v>85</v>
      </c>
    </row>
    <row r="75" spans="1:9" ht="71.25" customHeight="1">
      <c r="A75" s="102" t="s">
        <v>446</v>
      </c>
      <c r="B75" s="100" t="s">
        <v>158</v>
      </c>
      <c r="C75" s="100" t="s">
        <v>160</v>
      </c>
      <c r="D75" s="100" t="s">
        <v>205</v>
      </c>
      <c r="E75" s="107" t="s">
        <v>442</v>
      </c>
      <c r="F75" s="118"/>
      <c r="G75" s="93">
        <f t="shared" ref="G75:I77" si="15">G76</f>
        <v>10</v>
      </c>
      <c r="H75" s="93">
        <f t="shared" si="15"/>
        <v>10</v>
      </c>
      <c r="I75" s="93">
        <f t="shared" si="15"/>
        <v>10</v>
      </c>
    </row>
    <row r="76" spans="1:9" ht="82.5" customHeight="1">
      <c r="A76" s="108" t="s">
        <v>217</v>
      </c>
      <c r="B76" s="100" t="s">
        <v>158</v>
      </c>
      <c r="C76" s="90" t="s">
        <v>160</v>
      </c>
      <c r="D76" s="90" t="s">
        <v>205</v>
      </c>
      <c r="E76" s="98" t="s">
        <v>218</v>
      </c>
      <c r="F76" s="97"/>
      <c r="G76" s="92">
        <f t="shared" si="15"/>
        <v>10</v>
      </c>
      <c r="H76" s="92">
        <f t="shared" si="15"/>
        <v>10</v>
      </c>
      <c r="I76" s="92">
        <f t="shared" si="15"/>
        <v>10</v>
      </c>
    </row>
    <row r="77" spans="1:9" ht="74.25" customHeight="1">
      <c r="A77" s="89" t="s">
        <v>42</v>
      </c>
      <c r="B77" s="100" t="s">
        <v>158</v>
      </c>
      <c r="C77" s="90" t="s">
        <v>160</v>
      </c>
      <c r="D77" s="90" t="s">
        <v>205</v>
      </c>
      <c r="E77" s="98" t="s">
        <v>219</v>
      </c>
      <c r="F77" s="97"/>
      <c r="G77" s="92">
        <f t="shared" si="15"/>
        <v>10</v>
      </c>
      <c r="H77" s="92">
        <f t="shared" si="15"/>
        <v>10</v>
      </c>
      <c r="I77" s="92">
        <f t="shared" si="15"/>
        <v>10</v>
      </c>
    </row>
    <row r="78" spans="1:9" ht="55.5" customHeight="1">
      <c r="A78" s="91" t="s">
        <v>169</v>
      </c>
      <c r="B78" s="100" t="s">
        <v>158</v>
      </c>
      <c r="C78" s="90" t="s">
        <v>160</v>
      </c>
      <c r="D78" s="90" t="s">
        <v>205</v>
      </c>
      <c r="E78" s="98" t="s">
        <v>219</v>
      </c>
      <c r="F78" s="97" t="s">
        <v>182</v>
      </c>
      <c r="G78" s="92">
        <v>10</v>
      </c>
      <c r="H78" s="92">
        <v>10</v>
      </c>
      <c r="I78" s="92">
        <v>10</v>
      </c>
    </row>
    <row r="79" spans="1:9" ht="145.5" customHeight="1">
      <c r="A79" s="155" t="s">
        <v>101</v>
      </c>
      <c r="B79" s="156" t="s">
        <v>158</v>
      </c>
      <c r="C79" s="156" t="s">
        <v>160</v>
      </c>
      <c r="D79" s="156" t="s">
        <v>205</v>
      </c>
      <c r="E79" s="138" t="s">
        <v>464</v>
      </c>
      <c r="F79" s="157"/>
      <c r="G79" s="136">
        <v>5</v>
      </c>
      <c r="H79" s="136">
        <v>5</v>
      </c>
      <c r="I79" s="136">
        <v>5</v>
      </c>
    </row>
    <row r="80" spans="1:9" ht="125.25" customHeight="1">
      <c r="A80" s="158" t="s">
        <v>102</v>
      </c>
      <c r="B80" s="156" t="s">
        <v>158</v>
      </c>
      <c r="C80" s="159" t="s">
        <v>160</v>
      </c>
      <c r="D80" s="159" t="s">
        <v>205</v>
      </c>
      <c r="E80" s="160" t="s">
        <v>465</v>
      </c>
      <c r="F80" s="161"/>
      <c r="G80" s="162">
        <v>5</v>
      </c>
      <c r="H80" s="162">
        <v>5</v>
      </c>
      <c r="I80" s="162">
        <v>5</v>
      </c>
    </row>
    <row r="81" spans="1:9" ht="114" customHeight="1">
      <c r="A81" s="158" t="s">
        <v>102</v>
      </c>
      <c r="B81" s="156" t="s">
        <v>158</v>
      </c>
      <c r="C81" s="159" t="s">
        <v>160</v>
      </c>
      <c r="D81" s="159" t="s">
        <v>205</v>
      </c>
      <c r="E81" s="160" t="s">
        <v>466</v>
      </c>
      <c r="F81" s="161"/>
      <c r="G81" s="162">
        <v>5</v>
      </c>
      <c r="H81" s="162">
        <v>5</v>
      </c>
      <c r="I81" s="162">
        <v>5</v>
      </c>
    </row>
    <row r="82" spans="1:9" ht="55.5" customHeight="1">
      <c r="A82" s="158" t="s">
        <v>169</v>
      </c>
      <c r="B82" s="156" t="s">
        <v>158</v>
      </c>
      <c r="C82" s="159" t="s">
        <v>160</v>
      </c>
      <c r="D82" s="159" t="s">
        <v>205</v>
      </c>
      <c r="E82" s="160" t="s">
        <v>466</v>
      </c>
      <c r="F82" s="161" t="s">
        <v>182</v>
      </c>
      <c r="G82" s="162">
        <v>5</v>
      </c>
      <c r="H82" s="162">
        <v>5</v>
      </c>
      <c r="I82" s="162">
        <v>5</v>
      </c>
    </row>
    <row r="83" spans="1:9" ht="63">
      <c r="A83" s="102" t="s">
        <v>324</v>
      </c>
      <c r="B83" s="100" t="s">
        <v>158</v>
      </c>
      <c r="C83" s="90" t="s">
        <v>160</v>
      </c>
      <c r="D83" s="90" t="s">
        <v>205</v>
      </c>
      <c r="E83" s="107" t="s">
        <v>325</v>
      </c>
      <c r="F83" s="97"/>
      <c r="G83" s="93">
        <f t="shared" ref="G83:I86" si="16">G84</f>
        <v>15</v>
      </c>
      <c r="H83" s="93">
        <f t="shared" si="16"/>
        <v>15</v>
      </c>
      <c r="I83" s="93">
        <f t="shared" si="16"/>
        <v>15</v>
      </c>
    </row>
    <row r="84" spans="1:9" ht="63">
      <c r="A84" s="102" t="s">
        <v>326</v>
      </c>
      <c r="B84" s="90" t="s">
        <v>158</v>
      </c>
      <c r="C84" s="90" t="s">
        <v>160</v>
      </c>
      <c r="D84" s="90" t="s">
        <v>205</v>
      </c>
      <c r="E84" s="107" t="s">
        <v>327</v>
      </c>
      <c r="F84" s="97"/>
      <c r="G84" s="92">
        <f t="shared" si="16"/>
        <v>15</v>
      </c>
      <c r="H84" s="92">
        <f t="shared" si="16"/>
        <v>15</v>
      </c>
      <c r="I84" s="92">
        <f t="shared" si="16"/>
        <v>15</v>
      </c>
    </row>
    <row r="85" spans="1:9" ht="47.25">
      <c r="A85" s="108" t="s">
        <v>334</v>
      </c>
      <c r="B85" s="107" t="s">
        <v>158</v>
      </c>
      <c r="C85" s="90" t="s">
        <v>160</v>
      </c>
      <c r="D85" s="90" t="s">
        <v>205</v>
      </c>
      <c r="E85" s="98" t="s">
        <v>335</v>
      </c>
      <c r="F85" s="97"/>
      <c r="G85" s="92">
        <f t="shared" si="16"/>
        <v>15</v>
      </c>
      <c r="H85" s="92">
        <f t="shared" si="16"/>
        <v>15</v>
      </c>
      <c r="I85" s="92">
        <f t="shared" si="16"/>
        <v>15</v>
      </c>
    </row>
    <row r="86" spans="1:9" ht="78.75">
      <c r="A86" s="108" t="s">
        <v>386</v>
      </c>
      <c r="B86" s="100" t="s">
        <v>158</v>
      </c>
      <c r="C86" s="90" t="s">
        <v>160</v>
      </c>
      <c r="D86" s="90" t="s">
        <v>205</v>
      </c>
      <c r="E86" s="98" t="s">
        <v>337</v>
      </c>
      <c r="F86" s="97"/>
      <c r="G86" s="92">
        <f t="shared" si="16"/>
        <v>15</v>
      </c>
      <c r="H86" s="92">
        <f t="shared" si="16"/>
        <v>15</v>
      </c>
      <c r="I86" s="92">
        <f t="shared" si="16"/>
        <v>15</v>
      </c>
    </row>
    <row r="87" spans="1:9" ht="47.25">
      <c r="A87" s="91" t="s">
        <v>332</v>
      </c>
      <c r="B87" s="100" t="s">
        <v>158</v>
      </c>
      <c r="C87" s="90" t="s">
        <v>160</v>
      </c>
      <c r="D87" s="90" t="s">
        <v>205</v>
      </c>
      <c r="E87" s="98" t="s">
        <v>337</v>
      </c>
      <c r="F87" s="97" t="s">
        <v>333</v>
      </c>
      <c r="G87" s="92">
        <v>15</v>
      </c>
      <c r="H87" s="92">
        <v>15</v>
      </c>
      <c r="I87" s="92">
        <v>15</v>
      </c>
    </row>
    <row r="88" spans="1:9">
      <c r="A88" s="165" t="s">
        <v>224</v>
      </c>
      <c r="B88" s="90" t="s">
        <v>158</v>
      </c>
      <c r="C88" s="100" t="s">
        <v>225</v>
      </c>
      <c r="D88" s="100" t="s">
        <v>161</v>
      </c>
      <c r="E88" s="107"/>
      <c r="F88" s="97"/>
      <c r="G88" s="114">
        <f t="shared" ref="G88:I90" si="17">G89</f>
        <v>271.60000000000002</v>
      </c>
      <c r="H88" s="114">
        <f t="shared" si="17"/>
        <v>285.8</v>
      </c>
      <c r="I88" s="114">
        <f t="shared" si="17"/>
        <v>0</v>
      </c>
    </row>
    <row r="89" spans="1:9" ht="31.5">
      <c r="A89" s="116" t="s">
        <v>118</v>
      </c>
      <c r="B89" s="107" t="s">
        <v>158</v>
      </c>
      <c r="C89" s="90" t="s">
        <v>225</v>
      </c>
      <c r="D89" s="90" t="s">
        <v>162</v>
      </c>
      <c r="E89" s="98"/>
      <c r="F89" s="97"/>
      <c r="G89" s="94">
        <f t="shared" si="17"/>
        <v>271.60000000000002</v>
      </c>
      <c r="H89" s="94">
        <f>H90</f>
        <v>285.8</v>
      </c>
      <c r="I89" s="94">
        <f t="shared" si="17"/>
        <v>0</v>
      </c>
    </row>
    <row r="90" spans="1:9" ht="47.25">
      <c r="A90" s="116" t="s">
        <v>226</v>
      </c>
      <c r="B90" s="100" t="s">
        <v>158</v>
      </c>
      <c r="C90" s="90" t="s">
        <v>225</v>
      </c>
      <c r="D90" s="90" t="s">
        <v>162</v>
      </c>
      <c r="E90" s="98" t="s">
        <v>196</v>
      </c>
      <c r="F90" s="97"/>
      <c r="G90" s="94">
        <f t="shared" si="17"/>
        <v>271.60000000000002</v>
      </c>
      <c r="H90" s="94">
        <f t="shared" si="17"/>
        <v>285.8</v>
      </c>
      <c r="I90" s="94">
        <f t="shared" si="17"/>
        <v>0</v>
      </c>
    </row>
    <row r="91" spans="1:9">
      <c r="A91" s="116" t="s">
        <v>197</v>
      </c>
      <c r="B91" s="100" t="s">
        <v>158</v>
      </c>
      <c r="C91" s="90" t="s">
        <v>225</v>
      </c>
      <c r="D91" s="90" t="s">
        <v>162</v>
      </c>
      <c r="E91" s="98" t="s">
        <v>198</v>
      </c>
      <c r="F91" s="97"/>
      <c r="G91" s="94">
        <f>G93</f>
        <v>271.60000000000002</v>
      </c>
      <c r="H91" s="94">
        <f>H93</f>
        <v>285.8</v>
      </c>
      <c r="I91" s="94">
        <f>I93</f>
        <v>0</v>
      </c>
    </row>
    <row r="92" spans="1:9">
      <c r="A92" s="116" t="s">
        <v>197</v>
      </c>
      <c r="B92" s="90" t="s">
        <v>158</v>
      </c>
      <c r="C92" s="90" t="s">
        <v>225</v>
      </c>
      <c r="D92" s="90" t="s">
        <v>162</v>
      </c>
      <c r="E92" s="98" t="s">
        <v>199</v>
      </c>
      <c r="F92" s="97"/>
      <c r="G92" s="94">
        <f t="shared" ref="G92:I93" si="18">G93</f>
        <v>271.60000000000002</v>
      </c>
      <c r="H92" s="94">
        <f t="shared" si="18"/>
        <v>285.8</v>
      </c>
      <c r="I92" s="94">
        <f t="shared" si="18"/>
        <v>0</v>
      </c>
    </row>
    <row r="93" spans="1:9" ht="94.5">
      <c r="A93" s="116" t="s">
        <v>227</v>
      </c>
      <c r="B93" s="107" t="s">
        <v>158</v>
      </c>
      <c r="C93" s="90" t="s">
        <v>225</v>
      </c>
      <c r="D93" s="90" t="s">
        <v>162</v>
      </c>
      <c r="E93" s="98" t="s">
        <v>228</v>
      </c>
      <c r="F93" s="97"/>
      <c r="G93" s="94">
        <f t="shared" si="18"/>
        <v>271.60000000000002</v>
      </c>
      <c r="H93" s="94">
        <f t="shared" si="18"/>
        <v>285.8</v>
      </c>
      <c r="I93" s="94">
        <f t="shared" si="18"/>
        <v>0</v>
      </c>
    </row>
    <row r="94" spans="1:9" ht="31.5">
      <c r="A94" s="89" t="s">
        <v>178</v>
      </c>
      <c r="B94" s="100" t="s">
        <v>158</v>
      </c>
      <c r="C94" s="90" t="s">
        <v>225</v>
      </c>
      <c r="D94" s="90" t="s">
        <v>162</v>
      </c>
      <c r="E94" s="98" t="s">
        <v>228</v>
      </c>
      <c r="F94" s="97">
        <v>120</v>
      </c>
      <c r="G94" s="94">
        <f>271.6</f>
        <v>271.60000000000002</v>
      </c>
      <c r="H94" s="94">
        <v>285.8</v>
      </c>
      <c r="I94" s="94">
        <v>0</v>
      </c>
    </row>
    <row r="95" spans="1:9" ht="47.25">
      <c r="A95" s="165" t="s">
        <v>229</v>
      </c>
      <c r="B95" s="100" t="s">
        <v>158</v>
      </c>
      <c r="C95" s="107" t="s">
        <v>162</v>
      </c>
      <c r="D95" s="107" t="s">
        <v>161</v>
      </c>
      <c r="E95" s="107"/>
      <c r="F95" s="97"/>
      <c r="G95" s="93">
        <f>G99+G96</f>
        <v>369.4</v>
      </c>
      <c r="H95" s="93">
        <f>H99+H96</f>
        <v>356.4</v>
      </c>
      <c r="I95" s="93">
        <f>I99+I96</f>
        <v>301.39999999999998</v>
      </c>
    </row>
    <row r="96" spans="1:9" ht="31.5">
      <c r="A96" s="116" t="s">
        <v>451</v>
      </c>
      <c r="B96" s="100" t="s">
        <v>158</v>
      </c>
      <c r="C96" s="107" t="s">
        <v>162</v>
      </c>
      <c r="D96" s="107" t="s">
        <v>161</v>
      </c>
      <c r="E96" s="107" t="s">
        <v>405</v>
      </c>
      <c r="F96" s="97"/>
      <c r="G96" s="93">
        <v>26.4</v>
      </c>
      <c r="H96" s="93">
        <v>26.4</v>
      </c>
      <c r="I96" s="93">
        <v>26.4</v>
      </c>
    </row>
    <row r="97" spans="1:9">
      <c r="A97" s="116" t="s">
        <v>452</v>
      </c>
      <c r="B97" s="100" t="s">
        <v>158</v>
      </c>
      <c r="C97" s="107" t="s">
        <v>162</v>
      </c>
      <c r="D97" s="107" t="s">
        <v>161</v>
      </c>
      <c r="E97" s="98" t="s">
        <v>453</v>
      </c>
      <c r="F97" s="97"/>
      <c r="G97" s="92">
        <v>26.4</v>
      </c>
      <c r="H97" s="92">
        <v>35</v>
      </c>
      <c r="I97" s="92">
        <v>40</v>
      </c>
    </row>
    <row r="98" spans="1:9">
      <c r="A98" s="116" t="str">
        <f>$A$97</f>
        <v xml:space="preserve">Непрограмные расходы </v>
      </c>
      <c r="B98" s="100" t="s">
        <v>158</v>
      </c>
      <c r="C98" s="107" t="s">
        <v>162</v>
      </c>
      <c r="D98" s="107" t="s">
        <v>161</v>
      </c>
      <c r="E98" s="98" t="s">
        <v>453</v>
      </c>
      <c r="F98" s="97" t="s">
        <v>182</v>
      </c>
      <c r="G98" s="92">
        <v>26.4</v>
      </c>
      <c r="H98" s="92">
        <v>35</v>
      </c>
      <c r="I98" s="92">
        <v>40</v>
      </c>
    </row>
    <row r="99" spans="1:9">
      <c r="A99" s="102" t="s">
        <v>121</v>
      </c>
      <c r="B99" s="100" t="s">
        <v>158</v>
      </c>
      <c r="C99" s="107" t="s">
        <v>162</v>
      </c>
      <c r="D99" s="107" t="s">
        <v>232</v>
      </c>
      <c r="E99" s="107"/>
      <c r="F99" s="97"/>
      <c r="G99" s="93">
        <f>G100</f>
        <v>343</v>
      </c>
      <c r="H99" s="93">
        <f t="shared" ref="G99:I103" si="19">H100</f>
        <v>330</v>
      </c>
      <c r="I99" s="93">
        <f t="shared" si="19"/>
        <v>275</v>
      </c>
    </row>
    <row r="100" spans="1:9" ht="47.25">
      <c r="A100" s="117" t="s">
        <v>233</v>
      </c>
      <c r="B100" s="107" t="s">
        <v>158</v>
      </c>
      <c r="C100" s="107" t="s">
        <v>162</v>
      </c>
      <c r="D100" s="107" t="s">
        <v>232</v>
      </c>
      <c r="E100" s="107" t="s">
        <v>209</v>
      </c>
      <c r="F100" s="97"/>
      <c r="G100" s="93">
        <f t="shared" si="19"/>
        <v>343</v>
      </c>
      <c r="H100" s="93">
        <f t="shared" si="19"/>
        <v>330</v>
      </c>
      <c r="I100" s="93">
        <f t="shared" si="19"/>
        <v>275</v>
      </c>
    </row>
    <row r="101" spans="1:9" ht="141.75">
      <c r="A101" s="117" t="s">
        <v>231</v>
      </c>
      <c r="B101" s="100" t="s">
        <v>158</v>
      </c>
      <c r="C101" s="107" t="s">
        <v>162</v>
      </c>
      <c r="D101" s="107" t="s">
        <v>232</v>
      </c>
      <c r="E101" s="107" t="s">
        <v>405</v>
      </c>
      <c r="F101" s="97"/>
      <c r="G101" s="93">
        <f t="shared" si="19"/>
        <v>343</v>
      </c>
      <c r="H101" s="93">
        <f t="shared" si="19"/>
        <v>330</v>
      </c>
      <c r="I101" s="93">
        <f t="shared" si="19"/>
        <v>275</v>
      </c>
    </row>
    <row r="102" spans="1:9" ht="47.25">
      <c r="A102" s="166" t="s">
        <v>234</v>
      </c>
      <c r="B102" s="98" t="s">
        <v>158</v>
      </c>
      <c r="C102" s="98" t="s">
        <v>162</v>
      </c>
      <c r="D102" s="98" t="s">
        <v>232</v>
      </c>
      <c r="E102" s="98" t="s">
        <v>406</v>
      </c>
      <c r="F102" s="97"/>
      <c r="G102" s="92">
        <f t="shared" si="19"/>
        <v>343</v>
      </c>
      <c r="H102" s="92">
        <f t="shared" si="19"/>
        <v>330</v>
      </c>
      <c r="I102" s="92">
        <f t="shared" si="19"/>
        <v>275</v>
      </c>
    </row>
    <row r="103" spans="1:9" ht="47.25">
      <c r="A103" s="166" t="s">
        <v>235</v>
      </c>
      <c r="B103" s="90" t="s">
        <v>158</v>
      </c>
      <c r="C103" s="98" t="s">
        <v>162</v>
      </c>
      <c r="D103" s="98" t="s">
        <v>232</v>
      </c>
      <c r="E103" s="98" t="s">
        <v>407</v>
      </c>
      <c r="F103" s="97"/>
      <c r="G103" s="92">
        <f t="shared" si="19"/>
        <v>343</v>
      </c>
      <c r="H103" s="92">
        <f t="shared" si="19"/>
        <v>330</v>
      </c>
      <c r="I103" s="92">
        <f t="shared" si="19"/>
        <v>275</v>
      </c>
    </row>
    <row r="104" spans="1:9" ht="47.25">
      <c r="A104" s="91" t="s">
        <v>169</v>
      </c>
      <c r="B104" s="90" t="s">
        <v>158</v>
      </c>
      <c r="C104" s="98" t="s">
        <v>162</v>
      </c>
      <c r="D104" s="98" t="s">
        <v>232</v>
      </c>
      <c r="E104" s="98" t="s">
        <v>407</v>
      </c>
      <c r="F104" s="97" t="s">
        <v>182</v>
      </c>
      <c r="G104" s="92">
        <v>343</v>
      </c>
      <c r="H104" s="92">
        <v>330</v>
      </c>
      <c r="I104" s="92">
        <v>275</v>
      </c>
    </row>
    <row r="105" spans="1:9">
      <c r="A105" s="165" t="s">
        <v>236</v>
      </c>
      <c r="B105" s="90" t="s">
        <v>158</v>
      </c>
      <c r="C105" s="100" t="s">
        <v>172</v>
      </c>
      <c r="D105" s="100" t="s">
        <v>161</v>
      </c>
      <c r="E105" s="107"/>
      <c r="F105" s="97"/>
      <c r="G105" s="93">
        <f>G106+G128</f>
        <v>2390.4</v>
      </c>
      <c r="H105" s="93">
        <f t="shared" ref="H105:I105" si="20">H106+H128</f>
        <v>2429.4</v>
      </c>
      <c r="I105" s="93">
        <f t="shared" si="20"/>
        <v>2596.5</v>
      </c>
    </row>
    <row r="106" spans="1:9">
      <c r="A106" s="117" t="s">
        <v>237</v>
      </c>
      <c r="B106" s="107" t="s">
        <v>158</v>
      </c>
      <c r="C106" s="100" t="s">
        <v>172</v>
      </c>
      <c r="D106" s="100" t="s">
        <v>230</v>
      </c>
      <c r="E106" s="98"/>
      <c r="F106" s="97"/>
      <c r="G106" s="93">
        <f>G107+G124</f>
        <v>2265.4</v>
      </c>
      <c r="H106" s="93">
        <f t="shared" ref="H106:I106" si="21">H107+H124</f>
        <v>2299.4</v>
      </c>
      <c r="I106" s="93">
        <f t="shared" si="21"/>
        <v>2456.5</v>
      </c>
    </row>
    <row r="107" spans="1:9" ht="126">
      <c r="A107" s="117" t="s">
        <v>238</v>
      </c>
      <c r="B107" s="100" t="s">
        <v>158</v>
      </c>
      <c r="C107" s="100" t="s">
        <v>172</v>
      </c>
      <c r="D107" s="100" t="s">
        <v>230</v>
      </c>
      <c r="E107" s="107" t="s">
        <v>239</v>
      </c>
      <c r="F107" s="97"/>
      <c r="G107" s="93">
        <f>G108+G112+G116+G120</f>
        <v>1650</v>
      </c>
      <c r="H107" s="93">
        <f t="shared" ref="H107:I107" si="22">H108+H112+H116+H120</f>
        <v>2000</v>
      </c>
      <c r="I107" s="93">
        <f t="shared" si="22"/>
        <v>2000</v>
      </c>
    </row>
    <row r="108" spans="1:9" ht="47.25">
      <c r="A108" s="117" t="s">
        <v>240</v>
      </c>
      <c r="B108" s="100" t="s">
        <v>158</v>
      </c>
      <c r="C108" s="100" t="s">
        <v>172</v>
      </c>
      <c r="D108" s="100" t="s">
        <v>230</v>
      </c>
      <c r="E108" s="107" t="s">
        <v>241</v>
      </c>
      <c r="F108" s="97"/>
      <c r="G108" s="93">
        <f>G111</f>
        <v>750</v>
      </c>
      <c r="H108" s="93">
        <f>H111</f>
        <v>800</v>
      </c>
      <c r="I108" s="93">
        <f>I111</f>
        <v>800</v>
      </c>
    </row>
    <row r="109" spans="1:9" ht="63">
      <c r="A109" s="108" t="s">
        <v>242</v>
      </c>
      <c r="B109" s="90" t="s">
        <v>158</v>
      </c>
      <c r="C109" s="90" t="s">
        <v>172</v>
      </c>
      <c r="D109" s="90" t="s">
        <v>230</v>
      </c>
      <c r="E109" s="98" t="s">
        <v>243</v>
      </c>
      <c r="F109" s="97"/>
      <c r="G109" s="92">
        <f t="shared" ref="G109:I110" si="23">G110</f>
        <v>750</v>
      </c>
      <c r="H109" s="92">
        <f t="shared" si="23"/>
        <v>800</v>
      </c>
      <c r="I109" s="92">
        <f t="shared" si="23"/>
        <v>800</v>
      </c>
    </row>
    <row r="110" spans="1:9" ht="63">
      <c r="A110" s="108" t="s">
        <v>244</v>
      </c>
      <c r="B110" s="107" t="s">
        <v>158</v>
      </c>
      <c r="C110" s="90" t="s">
        <v>172</v>
      </c>
      <c r="D110" s="90" t="s">
        <v>230</v>
      </c>
      <c r="E110" s="98" t="s">
        <v>245</v>
      </c>
      <c r="F110" s="97"/>
      <c r="G110" s="92">
        <f t="shared" si="23"/>
        <v>750</v>
      </c>
      <c r="H110" s="92">
        <f t="shared" si="23"/>
        <v>800</v>
      </c>
      <c r="I110" s="92">
        <f t="shared" si="23"/>
        <v>800</v>
      </c>
    </row>
    <row r="111" spans="1:9" ht="47.25">
      <c r="A111" s="91" t="s">
        <v>169</v>
      </c>
      <c r="B111" s="100" t="s">
        <v>158</v>
      </c>
      <c r="C111" s="90" t="s">
        <v>172</v>
      </c>
      <c r="D111" s="90" t="s">
        <v>230</v>
      </c>
      <c r="E111" s="98" t="s">
        <v>245</v>
      </c>
      <c r="F111" s="97" t="s">
        <v>182</v>
      </c>
      <c r="G111" s="92">
        <v>750</v>
      </c>
      <c r="H111" s="92">
        <v>800</v>
      </c>
      <c r="I111" s="92">
        <v>800</v>
      </c>
    </row>
    <row r="112" spans="1:9" ht="47.25">
      <c r="A112" s="115" t="s">
        <v>25</v>
      </c>
      <c r="B112" s="100" t="s">
        <v>158</v>
      </c>
      <c r="C112" s="100" t="s">
        <v>172</v>
      </c>
      <c r="D112" s="100" t="s">
        <v>230</v>
      </c>
      <c r="E112" s="107" t="s">
        <v>247</v>
      </c>
      <c r="F112" s="97"/>
      <c r="G112" s="93">
        <v>500</v>
      </c>
      <c r="H112" s="93">
        <f>H113</f>
        <v>600</v>
      </c>
      <c r="I112" s="93">
        <f>I113</f>
        <v>600</v>
      </c>
    </row>
    <row r="113" spans="1:10" ht="31.5">
      <c r="A113" s="91" t="s">
        <v>2</v>
      </c>
      <c r="B113" s="100" t="s">
        <v>158</v>
      </c>
      <c r="C113" s="90" t="s">
        <v>172</v>
      </c>
      <c r="D113" s="90" t="s">
        <v>230</v>
      </c>
      <c r="E113" s="98" t="s">
        <v>249</v>
      </c>
      <c r="F113" s="97"/>
      <c r="G113" s="92">
        <f>G114</f>
        <v>500</v>
      </c>
      <c r="H113" s="94">
        <v>600</v>
      </c>
      <c r="I113" s="94">
        <v>600</v>
      </c>
    </row>
    <row r="114" spans="1:10" ht="31.5">
      <c r="A114" s="91" t="s">
        <v>251</v>
      </c>
      <c r="B114" s="90" t="s">
        <v>158</v>
      </c>
      <c r="C114" s="90" t="s">
        <v>172</v>
      </c>
      <c r="D114" s="90" t="s">
        <v>230</v>
      </c>
      <c r="E114" s="98" t="s">
        <v>250</v>
      </c>
      <c r="F114" s="97"/>
      <c r="G114" s="92">
        <f>G115</f>
        <v>500</v>
      </c>
      <c r="H114" s="94">
        <v>600</v>
      </c>
      <c r="I114" s="94">
        <v>600</v>
      </c>
    </row>
    <row r="115" spans="1:10" ht="47.25">
      <c r="A115" s="91" t="s">
        <v>169</v>
      </c>
      <c r="B115" s="107" t="s">
        <v>158</v>
      </c>
      <c r="C115" s="90" t="s">
        <v>172</v>
      </c>
      <c r="D115" s="90" t="s">
        <v>230</v>
      </c>
      <c r="E115" s="98" t="s">
        <v>250</v>
      </c>
      <c r="F115" s="97" t="s">
        <v>182</v>
      </c>
      <c r="G115" s="92">
        <v>500</v>
      </c>
      <c r="H115" s="94">
        <v>600</v>
      </c>
      <c r="I115" s="94">
        <v>600</v>
      </c>
    </row>
    <row r="116" spans="1:10" ht="47.25">
      <c r="A116" s="117" t="s">
        <v>252</v>
      </c>
      <c r="B116" s="100" t="s">
        <v>158</v>
      </c>
      <c r="C116" s="100" t="s">
        <v>172</v>
      </c>
      <c r="D116" s="100" t="s">
        <v>230</v>
      </c>
      <c r="E116" s="107" t="s">
        <v>253</v>
      </c>
      <c r="F116" s="97"/>
      <c r="G116" s="93">
        <f>G119</f>
        <v>350</v>
      </c>
      <c r="H116" s="93">
        <f t="shared" ref="H116:I118" si="24">H117</f>
        <v>500</v>
      </c>
      <c r="I116" s="93">
        <f t="shared" si="24"/>
        <v>500</v>
      </c>
    </row>
    <row r="117" spans="1:10" ht="63">
      <c r="A117" s="108" t="s">
        <v>254</v>
      </c>
      <c r="B117" s="90" t="s">
        <v>158</v>
      </c>
      <c r="C117" s="90" t="s">
        <v>172</v>
      </c>
      <c r="D117" s="90" t="s">
        <v>230</v>
      </c>
      <c r="E117" s="98" t="s">
        <v>255</v>
      </c>
      <c r="F117" s="97"/>
      <c r="G117" s="92">
        <f>G118</f>
        <v>350</v>
      </c>
      <c r="H117" s="92">
        <f t="shared" si="24"/>
        <v>500</v>
      </c>
      <c r="I117" s="92">
        <f t="shared" si="24"/>
        <v>500</v>
      </c>
    </row>
    <row r="118" spans="1:10" ht="47.25">
      <c r="A118" s="108" t="s">
        <v>256</v>
      </c>
      <c r="B118" s="107" t="s">
        <v>158</v>
      </c>
      <c r="C118" s="90" t="s">
        <v>172</v>
      </c>
      <c r="D118" s="90" t="s">
        <v>230</v>
      </c>
      <c r="E118" s="98" t="s">
        <v>257</v>
      </c>
      <c r="F118" s="97"/>
      <c r="G118" s="92">
        <f>G119</f>
        <v>350</v>
      </c>
      <c r="H118" s="92">
        <f t="shared" si="24"/>
        <v>500</v>
      </c>
      <c r="I118" s="92">
        <f t="shared" si="24"/>
        <v>500</v>
      </c>
    </row>
    <row r="119" spans="1:10" ht="47.25">
      <c r="A119" s="91" t="s">
        <v>169</v>
      </c>
      <c r="B119" s="100" t="s">
        <v>158</v>
      </c>
      <c r="C119" s="90" t="s">
        <v>172</v>
      </c>
      <c r="D119" s="90" t="s">
        <v>230</v>
      </c>
      <c r="E119" s="98" t="s">
        <v>257</v>
      </c>
      <c r="F119" s="97" t="s">
        <v>182</v>
      </c>
      <c r="G119" s="92">
        <v>350</v>
      </c>
      <c r="H119" s="92">
        <v>500</v>
      </c>
      <c r="I119" s="92">
        <v>500</v>
      </c>
    </row>
    <row r="120" spans="1:10" s="22" customFormat="1" ht="63">
      <c r="A120" s="117" t="s">
        <v>246</v>
      </c>
      <c r="B120" s="100" t="s">
        <v>158</v>
      </c>
      <c r="C120" s="100" t="s">
        <v>172</v>
      </c>
      <c r="D120" s="100" t="s">
        <v>230</v>
      </c>
      <c r="E120" s="107" t="s">
        <v>387</v>
      </c>
      <c r="F120" s="97"/>
      <c r="G120" s="93">
        <v>50</v>
      </c>
      <c r="H120" s="93">
        <f>H121</f>
        <v>100</v>
      </c>
      <c r="I120" s="93">
        <f>I121</f>
        <v>100</v>
      </c>
    </row>
    <row r="121" spans="1:10" ht="78.75">
      <c r="A121" s="108" t="s">
        <v>248</v>
      </c>
      <c r="B121" s="107" t="s">
        <v>158</v>
      </c>
      <c r="C121" s="90" t="s">
        <v>172</v>
      </c>
      <c r="D121" s="90" t="s">
        <v>230</v>
      </c>
      <c r="E121" s="98" t="s">
        <v>388</v>
      </c>
      <c r="F121" s="97"/>
      <c r="G121" s="92">
        <f t="shared" ref="G121:I122" si="25">G122</f>
        <v>50</v>
      </c>
      <c r="H121" s="92">
        <f t="shared" si="25"/>
        <v>100</v>
      </c>
      <c r="I121" s="92">
        <f t="shared" si="25"/>
        <v>100</v>
      </c>
    </row>
    <row r="122" spans="1:10" ht="63">
      <c r="A122" s="108" t="s">
        <v>34</v>
      </c>
      <c r="B122" s="100" t="s">
        <v>158</v>
      </c>
      <c r="C122" s="90" t="s">
        <v>172</v>
      </c>
      <c r="D122" s="90" t="s">
        <v>230</v>
      </c>
      <c r="E122" s="98" t="s">
        <v>389</v>
      </c>
      <c r="F122" s="97"/>
      <c r="G122" s="92">
        <f t="shared" si="25"/>
        <v>50</v>
      </c>
      <c r="H122" s="92">
        <f t="shared" si="25"/>
        <v>100</v>
      </c>
      <c r="I122" s="92">
        <f t="shared" si="25"/>
        <v>100</v>
      </c>
    </row>
    <row r="123" spans="1:10" ht="47.25">
      <c r="A123" s="91" t="s">
        <v>169</v>
      </c>
      <c r="B123" s="90" t="s">
        <v>158</v>
      </c>
      <c r="C123" s="90" t="s">
        <v>172</v>
      </c>
      <c r="D123" s="90" t="s">
        <v>230</v>
      </c>
      <c r="E123" s="98" t="s">
        <v>389</v>
      </c>
      <c r="F123" s="97" t="s">
        <v>182</v>
      </c>
      <c r="G123" s="92">
        <v>50</v>
      </c>
      <c r="H123" s="92">
        <v>100</v>
      </c>
      <c r="I123" s="92">
        <v>100</v>
      </c>
    </row>
    <row r="124" spans="1:10" ht="78.75">
      <c r="A124" s="167" t="s">
        <v>455</v>
      </c>
      <c r="B124" s="131" t="s">
        <v>158</v>
      </c>
      <c r="C124" s="131" t="s">
        <v>172</v>
      </c>
      <c r="D124" s="131" t="s">
        <v>230</v>
      </c>
      <c r="E124" s="174" t="s">
        <v>461</v>
      </c>
      <c r="F124" s="169"/>
      <c r="G124" s="104">
        <v>615.4</v>
      </c>
      <c r="H124" s="104">
        <v>299.39999999999998</v>
      </c>
      <c r="I124" s="104">
        <v>456.5</v>
      </c>
      <c r="J124" s="170"/>
    </row>
    <row r="125" spans="1:10" ht="44.25" customHeight="1">
      <c r="A125" s="190" t="s">
        <v>471</v>
      </c>
      <c r="B125" s="131" t="s">
        <v>158</v>
      </c>
      <c r="C125" s="131" t="s">
        <v>172</v>
      </c>
      <c r="D125" s="131" t="s">
        <v>230</v>
      </c>
      <c r="E125" s="176" t="s">
        <v>462</v>
      </c>
      <c r="F125" s="169"/>
      <c r="G125" s="106">
        <v>615.4</v>
      </c>
      <c r="H125" s="106">
        <v>299.39999999999998</v>
      </c>
      <c r="I125" s="106">
        <v>456.5</v>
      </c>
    </row>
    <row r="126" spans="1:10" ht="204.75" customHeight="1">
      <c r="A126" s="187" t="s">
        <v>467</v>
      </c>
      <c r="B126" s="131" t="s">
        <v>158</v>
      </c>
      <c r="C126" s="131" t="s">
        <v>172</v>
      </c>
      <c r="D126" s="131" t="s">
        <v>230</v>
      </c>
      <c r="E126" s="176" t="s">
        <v>463</v>
      </c>
      <c r="F126" s="169"/>
      <c r="G126" s="106">
        <v>615.4</v>
      </c>
      <c r="H126" s="106">
        <v>299.39999999999998</v>
      </c>
      <c r="I126" s="106">
        <v>456.5</v>
      </c>
    </row>
    <row r="127" spans="1:10" ht="51" customHeight="1">
      <c r="A127" s="130" t="s">
        <v>169</v>
      </c>
      <c r="B127" s="131" t="s">
        <v>158</v>
      </c>
      <c r="C127" s="131" t="s">
        <v>172</v>
      </c>
      <c r="D127" s="131" t="s">
        <v>230</v>
      </c>
      <c r="E127" s="176" t="s">
        <v>463</v>
      </c>
      <c r="F127" s="132" t="s">
        <v>182</v>
      </c>
      <c r="G127" s="106">
        <v>615.4</v>
      </c>
      <c r="H127" s="106">
        <v>299.39999999999998</v>
      </c>
      <c r="I127" s="106">
        <v>456.5</v>
      </c>
    </row>
    <row r="128" spans="1:10" ht="31.5">
      <c r="A128" s="117" t="s">
        <v>125</v>
      </c>
      <c r="B128" s="107" t="s">
        <v>158</v>
      </c>
      <c r="C128" s="100" t="s">
        <v>172</v>
      </c>
      <c r="D128" s="100" t="s">
        <v>262</v>
      </c>
      <c r="E128" s="107"/>
      <c r="F128" s="97"/>
      <c r="G128" s="93">
        <f>G133+G137</f>
        <v>125</v>
      </c>
      <c r="H128" s="93">
        <f>H133+H137</f>
        <v>130</v>
      </c>
      <c r="I128" s="93">
        <f>I133+I137</f>
        <v>140</v>
      </c>
    </row>
    <row r="129" spans="1:9" ht="78.75">
      <c r="A129" s="117" t="s">
        <v>263</v>
      </c>
      <c r="B129" s="100" t="s">
        <v>158</v>
      </c>
      <c r="C129" s="107" t="s">
        <v>172</v>
      </c>
      <c r="D129" s="107" t="s">
        <v>262</v>
      </c>
      <c r="E129" s="107" t="s">
        <v>214</v>
      </c>
      <c r="F129" s="97"/>
      <c r="G129" s="93">
        <f t="shared" ref="G129:I130" si="26">G130</f>
        <v>115</v>
      </c>
      <c r="H129" s="93">
        <f t="shared" si="26"/>
        <v>120</v>
      </c>
      <c r="I129" s="93">
        <f t="shared" si="26"/>
        <v>130</v>
      </c>
    </row>
    <row r="130" spans="1:9" ht="126">
      <c r="A130" s="117" t="s">
        <v>264</v>
      </c>
      <c r="B130" s="100" t="s">
        <v>158</v>
      </c>
      <c r="C130" s="107" t="s">
        <v>172</v>
      </c>
      <c r="D130" s="107" t="s">
        <v>262</v>
      </c>
      <c r="E130" s="107" t="s">
        <v>265</v>
      </c>
      <c r="F130" s="97"/>
      <c r="G130" s="92">
        <f t="shared" si="26"/>
        <v>115</v>
      </c>
      <c r="H130" s="92">
        <f t="shared" si="26"/>
        <v>120</v>
      </c>
      <c r="I130" s="92">
        <f t="shared" si="26"/>
        <v>130</v>
      </c>
    </row>
    <row r="131" spans="1:9" ht="264.75" customHeight="1">
      <c r="A131" s="91" t="s">
        <v>266</v>
      </c>
      <c r="B131" s="90" t="s">
        <v>158</v>
      </c>
      <c r="C131" s="98" t="s">
        <v>172</v>
      </c>
      <c r="D131" s="98" t="s">
        <v>262</v>
      </c>
      <c r="E131" s="98" t="s">
        <v>267</v>
      </c>
      <c r="F131" s="97"/>
      <c r="G131" s="92">
        <f>G133</f>
        <v>115</v>
      </c>
      <c r="H131" s="92">
        <f>H133</f>
        <v>120</v>
      </c>
      <c r="I131" s="92">
        <f>I133</f>
        <v>130</v>
      </c>
    </row>
    <row r="132" spans="1:9" ht="203.25" customHeight="1">
      <c r="A132" s="91" t="s">
        <v>35</v>
      </c>
      <c r="B132" s="107" t="s">
        <v>158</v>
      </c>
      <c r="C132" s="98" t="s">
        <v>172</v>
      </c>
      <c r="D132" s="98" t="s">
        <v>262</v>
      </c>
      <c r="E132" s="98" t="s">
        <v>268</v>
      </c>
      <c r="F132" s="97"/>
      <c r="G132" s="92">
        <f>G133</f>
        <v>115</v>
      </c>
      <c r="H132" s="92">
        <f>H133</f>
        <v>120</v>
      </c>
      <c r="I132" s="92">
        <f>I133</f>
        <v>130</v>
      </c>
    </row>
    <row r="133" spans="1:9" ht="47.25">
      <c r="A133" s="91" t="s">
        <v>169</v>
      </c>
      <c r="B133" s="100" t="s">
        <v>158</v>
      </c>
      <c r="C133" s="98" t="s">
        <v>172</v>
      </c>
      <c r="D133" s="98" t="s">
        <v>262</v>
      </c>
      <c r="E133" s="98" t="s">
        <v>268</v>
      </c>
      <c r="F133" s="97" t="s">
        <v>182</v>
      </c>
      <c r="G133" s="92">
        <v>115</v>
      </c>
      <c r="H133" s="92">
        <v>120</v>
      </c>
      <c r="I133" s="92">
        <v>130</v>
      </c>
    </row>
    <row r="134" spans="1:9" ht="63">
      <c r="A134" s="115" t="s">
        <v>269</v>
      </c>
      <c r="B134" s="100" t="s">
        <v>158</v>
      </c>
      <c r="C134" s="107" t="s">
        <v>172</v>
      </c>
      <c r="D134" s="107" t="s">
        <v>262</v>
      </c>
      <c r="E134" s="171" t="s">
        <v>270</v>
      </c>
      <c r="F134" s="97"/>
      <c r="G134" s="93">
        <f t="shared" ref="G134:I136" si="27">G135</f>
        <v>10</v>
      </c>
      <c r="H134" s="93">
        <f t="shared" si="27"/>
        <v>10</v>
      </c>
      <c r="I134" s="93">
        <f t="shared" si="27"/>
        <v>10</v>
      </c>
    </row>
    <row r="135" spans="1:9" ht="63">
      <c r="A135" s="108" t="s">
        <v>271</v>
      </c>
      <c r="B135" s="100" t="s">
        <v>158</v>
      </c>
      <c r="C135" s="98" t="s">
        <v>172</v>
      </c>
      <c r="D135" s="98" t="s">
        <v>262</v>
      </c>
      <c r="E135" s="172" t="s">
        <v>272</v>
      </c>
      <c r="F135" s="97"/>
      <c r="G135" s="92">
        <f t="shared" si="27"/>
        <v>10</v>
      </c>
      <c r="H135" s="92">
        <f t="shared" si="27"/>
        <v>10</v>
      </c>
      <c r="I135" s="92">
        <f t="shared" si="27"/>
        <v>10</v>
      </c>
    </row>
    <row r="136" spans="1:9" ht="47.25">
      <c r="A136" s="108" t="s">
        <v>273</v>
      </c>
      <c r="B136" s="90" t="s">
        <v>158</v>
      </c>
      <c r="C136" s="98" t="s">
        <v>172</v>
      </c>
      <c r="D136" s="98" t="s">
        <v>262</v>
      </c>
      <c r="E136" s="172" t="s">
        <v>274</v>
      </c>
      <c r="F136" s="97"/>
      <c r="G136" s="92">
        <f t="shared" si="27"/>
        <v>10</v>
      </c>
      <c r="H136" s="92">
        <f t="shared" si="27"/>
        <v>10</v>
      </c>
      <c r="I136" s="92">
        <f t="shared" si="27"/>
        <v>10</v>
      </c>
    </row>
    <row r="137" spans="1:9" ht="47.25">
      <c r="A137" s="91" t="s">
        <v>169</v>
      </c>
      <c r="B137" s="107" t="s">
        <v>158</v>
      </c>
      <c r="C137" s="98" t="s">
        <v>172</v>
      </c>
      <c r="D137" s="98" t="s">
        <v>262</v>
      </c>
      <c r="E137" s="172" t="s">
        <v>274</v>
      </c>
      <c r="F137" s="97" t="s">
        <v>182</v>
      </c>
      <c r="G137" s="92">
        <v>10</v>
      </c>
      <c r="H137" s="92">
        <v>10</v>
      </c>
      <c r="I137" s="92">
        <v>10</v>
      </c>
    </row>
    <row r="138" spans="1:9" ht="31.5">
      <c r="A138" s="23" t="s">
        <v>275</v>
      </c>
      <c r="B138" s="87" t="s">
        <v>158</v>
      </c>
      <c r="C138" s="87" t="s">
        <v>276</v>
      </c>
      <c r="D138" s="87" t="s">
        <v>161</v>
      </c>
      <c r="E138" s="139"/>
      <c r="F138" s="25"/>
      <c r="G138" s="16">
        <f>G139+G160+G179</f>
        <v>20075.700000000004</v>
      </c>
      <c r="H138" s="16">
        <f t="shared" ref="H138:I138" si="28">H139+H160+H179</f>
        <v>6101.2</v>
      </c>
      <c r="I138" s="16">
        <f t="shared" si="28"/>
        <v>5578.9</v>
      </c>
    </row>
    <row r="139" spans="1:9">
      <c r="A139" s="117" t="s">
        <v>128</v>
      </c>
      <c r="B139" s="100" t="s">
        <v>158</v>
      </c>
      <c r="C139" s="100" t="s">
        <v>276</v>
      </c>
      <c r="D139" s="100" t="s">
        <v>160</v>
      </c>
      <c r="E139" s="107"/>
      <c r="F139" s="97"/>
      <c r="G139" s="93">
        <f>G140+G145+G150+G155</f>
        <v>1231.9000000000001</v>
      </c>
      <c r="H139" s="93">
        <f t="shared" ref="H139:I139" si="29">H140+H145+H150+H155</f>
        <v>1231.9000000000001</v>
      </c>
      <c r="I139" s="93">
        <f t="shared" si="29"/>
        <v>1231.9000000000001</v>
      </c>
    </row>
    <row r="140" spans="1:9" ht="31.5">
      <c r="A140" s="116" t="s">
        <v>195</v>
      </c>
      <c r="B140" s="90" t="s">
        <v>158</v>
      </c>
      <c r="C140" s="90" t="s">
        <v>276</v>
      </c>
      <c r="D140" s="90" t="s">
        <v>160</v>
      </c>
      <c r="E140" s="98" t="s">
        <v>196</v>
      </c>
      <c r="F140" s="97"/>
      <c r="G140" s="93">
        <f t="shared" ref="G140:I143" si="30">G141</f>
        <v>471.9</v>
      </c>
      <c r="H140" s="93">
        <f t="shared" si="30"/>
        <v>471.9</v>
      </c>
      <c r="I140" s="93">
        <f t="shared" si="30"/>
        <v>471.9</v>
      </c>
    </row>
    <row r="141" spans="1:9">
      <c r="A141" s="116" t="s">
        <v>197</v>
      </c>
      <c r="B141" s="107" t="s">
        <v>158</v>
      </c>
      <c r="C141" s="90" t="s">
        <v>276</v>
      </c>
      <c r="D141" s="90" t="s">
        <v>160</v>
      </c>
      <c r="E141" s="98" t="s">
        <v>198</v>
      </c>
      <c r="F141" s="97"/>
      <c r="G141" s="92">
        <f t="shared" si="30"/>
        <v>471.9</v>
      </c>
      <c r="H141" s="92">
        <f t="shared" si="30"/>
        <v>471.9</v>
      </c>
      <c r="I141" s="92">
        <f t="shared" si="30"/>
        <v>471.9</v>
      </c>
    </row>
    <row r="142" spans="1:9">
      <c r="A142" s="116" t="s">
        <v>197</v>
      </c>
      <c r="B142" s="100" t="s">
        <v>158</v>
      </c>
      <c r="C142" s="90" t="s">
        <v>276</v>
      </c>
      <c r="D142" s="90" t="s">
        <v>160</v>
      </c>
      <c r="E142" s="98" t="s">
        <v>199</v>
      </c>
      <c r="F142" s="97"/>
      <c r="G142" s="92">
        <f t="shared" si="30"/>
        <v>471.9</v>
      </c>
      <c r="H142" s="92">
        <f t="shared" si="30"/>
        <v>471.9</v>
      </c>
      <c r="I142" s="92">
        <f t="shared" si="30"/>
        <v>471.9</v>
      </c>
    </row>
    <row r="143" spans="1:9" ht="94.5">
      <c r="A143" s="116" t="s">
        <v>41</v>
      </c>
      <c r="B143" s="100" t="s">
        <v>158</v>
      </c>
      <c r="C143" s="90" t="s">
        <v>276</v>
      </c>
      <c r="D143" s="90" t="s">
        <v>160</v>
      </c>
      <c r="E143" s="98" t="s">
        <v>277</v>
      </c>
      <c r="F143" s="97"/>
      <c r="G143" s="92">
        <f t="shared" si="30"/>
        <v>471.9</v>
      </c>
      <c r="H143" s="92">
        <f t="shared" si="30"/>
        <v>471.9</v>
      </c>
      <c r="I143" s="92">
        <f t="shared" si="30"/>
        <v>471.9</v>
      </c>
    </row>
    <row r="144" spans="1:9" ht="47.25">
      <c r="A144" s="116" t="s">
        <v>278</v>
      </c>
      <c r="B144" s="90" t="s">
        <v>158</v>
      </c>
      <c r="C144" s="90" t="s">
        <v>276</v>
      </c>
      <c r="D144" s="90" t="s">
        <v>160</v>
      </c>
      <c r="E144" s="98" t="s">
        <v>277</v>
      </c>
      <c r="F144" s="97" t="s">
        <v>182</v>
      </c>
      <c r="G144" s="92">
        <v>471.9</v>
      </c>
      <c r="H144" s="92">
        <v>471.9</v>
      </c>
      <c r="I144" s="92">
        <v>471.9</v>
      </c>
    </row>
    <row r="145" spans="1:9" ht="64.5" customHeight="1">
      <c r="A145" s="116" t="s">
        <v>195</v>
      </c>
      <c r="B145" s="107" t="s">
        <v>158</v>
      </c>
      <c r="C145" s="90" t="s">
        <v>276</v>
      </c>
      <c r="D145" s="90" t="s">
        <v>160</v>
      </c>
      <c r="E145" s="98" t="s">
        <v>196</v>
      </c>
      <c r="F145" s="97"/>
      <c r="G145" s="93">
        <f>G146</f>
        <v>20</v>
      </c>
      <c r="H145" s="114">
        <v>20</v>
      </c>
      <c r="I145" s="114">
        <v>20</v>
      </c>
    </row>
    <row r="146" spans="1:9">
      <c r="A146" s="116" t="s">
        <v>197</v>
      </c>
      <c r="B146" s="100" t="s">
        <v>158</v>
      </c>
      <c r="C146" s="90" t="s">
        <v>276</v>
      </c>
      <c r="D146" s="90" t="s">
        <v>160</v>
      </c>
      <c r="E146" s="98" t="s">
        <v>198</v>
      </c>
      <c r="F146" s="97"/>
      <c r="G146" s="92">
        <v>20</v>
      </c>
      <c r="H146" s="94">
        <v>20</v>
      </c>
      <c r="I146" s="94">
        <v>20</v>
      </c>
    </row>
    <row r="147" spans="1:9">
      <c r="A147" s="116" t="s">
        <v>197</v>
      </c>
      <c r="B147" s="109" t="s">
        <v>158</v>
      </c>
      <c r="C147" s="109" t="s">
        <v>276</v>
      </c>
      <c r="D147" s="109" t="s">
        <v>160</v>
      </c>
      <c r="E147" s="98" t="s">
        <v>199</v>
      </c>
      <c r="F147" s="164"/>
      <c r="G147" s="92">
        <v>20</v>
      </c>
      <c r="H147" s="92">
        <v>20</v>
      </c>
      <c r="I147" s="94">
        <v>20</v>
      </c>
    </row>
    <row r="148" spans="1:9" ht="47.25">
      <c r="A148" s="116" t="s">
        <v>281</v>
      </c>
      <c r="B148" s="90" t="s">
        <v>158</v>
      </c>
      <c r="C148" s="90" t="s">
        <v>276</v>
      </c>
      <c r="D148" s="90" t="s">
        <v>160</v>
      </c>
      <c r="E148" s="98" t="s">
        <v>282</v>
      </c>
      <c r="F148" s="97"/>
      <c r="G148" s="92">
        <v>20</v>
      </c>
      <c r="H148" s="92">
        <v>20</v>
      </c>
      <c r="I148" s="92">
        <v>20</v>
      </c>
    </row>
    <row r="149" spans="1:9" ht="47.25">
      <c r="A149" s="91" t="s">
        <v>169</v>
      </c>
      <c r="B149" s="107" t="s">
        <v>158</v>
      </c>
      <c r="C149" s="90" t="s">
        <v>276</v>
      </c>
      <c r="D149" s="90" t="s">
        <v>160</v>
      </c>
      <c r="E149" s="98" t="s">
        <v>282</v>
      </c>
      <c r="F149" s="97" t="s">
        <v>182</v>
      </c>
      <c r="G149" s="112">
        <v>20</v>
      </c>
      <c r="H149" s="113">
        <v>20</v>
      </c>
      <c r="I149" s="113">
        <v>20</v>
      </c>
    </row>
    <row r="150" spans="1:9" ht="47.25">
      <c r="A150" s="117" t="s">
        <v>195</v>
      </c>
      <c r="B150" s="109" t="s">
        <v>158</v>
      </c>
      <c r="C150" s="109" t="s">
        <v>276</v>
      </c>
      <c r="D150" s="109" t="s">
        <v>160</v>
      </c>
      <c r="E150" s="110" t="s">
        <v>196</v>
      </c>
      <c r="F150" s="118"/>
      <c r="G150" s="111">
        <v>600</v>
      </c>
      <c r="H150" s="119">
        <v>600</v>
      </c>
      <c r="I150" s="119">
        <v>600</v>
      </c>
    </row>
    <row r="151" spans="1:9" ht="52.5" customHeight="1">
      <c r="A151" s="116" t="s">
        <v>197</v>
      </c>
      <c r="B151" s="100" t="s">
        <v>158</v>
      </c>
      <c r="C151" s="90" t="s">
        <v>276</v>
      </c>
      <c r="D151" s="90" t="s">
        <v>160</v>
      </c>
      <c r="E151" s="98" t="s">
        <v>198</v>
      </c>
      <c r="F151" s="97"/>
      <c r="G151" s="112">
        <v>600</v>
      </c>
      <c r="H151" s="113">
        <v>600</v>
      </c>
      <c r="I151" s="113">
        <v>600</v>
      </c>
    </row>
    <row r="152" spans="1:9" ht="48" customHeight="1">
      <c r="A152" s="116" t="s">
        <v>197</v>
      </c>
      <c r="B152" s="100" t="s">
        <v>158</v>
      </c>
      <c r="C152" s="90" t="s">
        <v>276</v>
      </c>
      <c r="D152" s="90" t="s">
        <v>160</v>
      </c>
      <c r="E152" s="98" t="s">
        <v>206</v>
      </c>
      <c r="F152" s="97"/>
      <c r="G152" s="112">
        <v>600</v>
      </c>
      <c r="H152" s="113">
        <v>600</v>
      </c>
      <c r="I152" s="113">
        <v>600</v>
      </c>
    </row>
    <row r="153" spans="1:9" ht="31.5">
      <c r="A153" s="116" t="s">
        <v>59</v>
      </c>
      <c r="B153" s="90" t="s">
        <v>158</v>
      </c>
      <c r="C153" s="90" t="s">
        <v>276</v>
      </c>
      <c r="D153" s="90" t="s">
        <v>160</v>
      </c>
      <c r="E153" s="98" t="s">
        <v>60</v>
      </c>
      <c r="F153" s="97" t="s">
        <v>182</v>
      </c>
      <c r="G153" s="112">
        <v>600</v>
      </c>
      <c r="H153" s="113">
        <v>600</v>
      </c>
      <c r="I153" s="113">
        <v>600</v>
      </c>
    </row>
    <row r="154" spans="1:9">
      <c r="A154" s="116" t="s">
        <v>279</v>
      </c>
      <c r="B154" s="100" t="s">
        <v>158</v>
      </c>
      <c r="C154" s="90" t="s">
        <v>276</v>
      </c>
      <c r="D154" s="90" t="s">
        <v>160</v>
      </c>
      <c r="E154" s="98" t="s">
        <v>60</v>
      </c>
      <c r="F154" s="97"/>
      <c r="G154" s="112">
        <v>600</v>
      </c>
      <c r="H154" s="113">
        <v>600</v>
      </c>
      <c r="I154" s="113">
        <v>600</v>
      </c>
    </row>
    <row r="155" spans="1:9" ht="110.25">
      <c r="A155" s="120" t="s">
        <v>27</v>
      </c>
      <c r="B155" s="100" t="s">
        <v>158</v>
      </c>
      <c r="C155" s="100" t="s">
        <v>276</v>
      </c>
      <c r="D155" s="100" t="s">
        <v>160</v>
      </c>
      <c r="E155" s="107" t="str">
        <f>E156</f>
        <v>15 3 01 00360</v>
      </c>
      <c r="F155" s="118"/>
      <c r="G155" s="93">
        <v>140</v>
      </c>
      <c r="H155" s="93">
        <v>140</v>
      </c>
      <c r="I155" s="93">
        <f>$H$155</f>
        <v>140</v>
      </c>
    </row>
    <row r="156" spans="1:9" ht="95.25" customHeight="1">
      <c r="A156" s="120" t="s">
        <v>30</v>
      </c>
      <c r="B156" s="90" t="s">
        <v>158</v>
      </c>
      <c r="C156" s="90" t="s">
        <v>276</v>
      </c>
      <c r="D156" s="90" t="s">
        <v>160</v>
      </c>
      <c r="E156" s="98" t="str">
        <f>E157</f>
        <v>15 3 01 00360</v>
      </c>
      <c r="F156" s="97"/>
      <c r="G156" s="92">
        <v>140</v>
      </c>
      <c r="H156" s="92">
        <v>140</v>
      </c>
      <c r="I156" s="92">
        <v>140</v>
      </c>
    </row>
    <row r="157" spans="1:9" ht="94.5">
      <c r="A157" s="121" t="s">
        <v>36</v>
      </c>
      <c r="B157" s="100" t="s">
        <v>158</v>
      </c>
      <c r="C157" s="90" t="s">
        <v>276</v>
      </c>
      <c r="D157" s="90" t="s">
        <v>160</v>
      </c>
      <c r="E157" s="86" t="s">
        <v>397</v>
      </c>
      <c r="F157" s="97"/>
      <c r="G157" s="92">
        <v>140</v>
      </c>
      <c r="H157" s="92">
        <v>140</v>
      </c>
      <c r="I157" s="92">
        <v>140</v>
      </c>
    </row>
    <row r="158" spans="1:9" ht="78.75">
      <c r="A158" s="121" t="s">
        <v>29</v>
      </c>
      <c r="B158" s="90" t="s">
        <v>158</v>
      </c>
      <c r="C158" s="90" t="s">
        <v>276</v>
      </c>
      <c r="D158" s="90" t="s">
        <v>160</v>
      </c>
      <c r="E158" s="86" t="s">
        <v>397</v>
      </c>
      <c r="F158" s="97"/>
      <c r="G158" s="92">
        <v>140</v>
      </c>
      <c r="H158" s="92">
        <v>140</v>
      </c>
      <c r="I158" s="92">
        <v>140</v>
      </c>
    </row>
    <row r="159" spans="1:9" ht="47.25">
      <c r="A159" s="99" t="s">
        <v>169</v>
      </c>
      <c r="B159" s="100" t="s">
        <v>158</v>
      </c>
      <c r="C159" s="90" t="s">
        <v>276</v>
      </c>
      <c r="D159" s="90" t="s">
        <v>160</v>
      </c>
      <c r="E159" s="86" t="s">
        <v>397</v>
      </c>
      <c r="F159" s="97" t="s">
        <v>182</v>
      </c>
      <c r="G159" s="92">
        <v>140</v>
      </c>
      <c r="H159" s="92">
        <v>140</v>
      </c>
      <c r="I159" s="92">
        <v>140</v>
      </c>
    </row>
    <row r="160" spans="1:9">
      <c r="A160" s="117" t="s">
        <v>129</v>
      </c>
      <c r="B160" s="107" t="s">
        <v>158</v>
      </c>
      <c r="C160" s="100" t="s">
        <v>276</v>
      </c>
      <c r="D160" s="100" t="s">
        <v>225</v>
      </c>
      <c r="E160" s="107"/>
      <c r="F160" s="97"/>
      <c r="G160" s="93">
        <f>G161+G174</f>
        <v>863.2</v>
      </c>
      <c r="H160" s="93">
        <f t="shared" ref="H160:I160" si="31">H161+H174</f>
        <v>393.3</v>
      </c>
      <c r="I160" s="93">
        <f t="shared" si="31"/>
        <v>550</v>
      </c>
    </row>
    <row r="161" spans="1:9" ht="125.25" customHeight="1">
      <c r="A161" s="117" t="s">
        <v>27</v>
      </c>
      <c r="B161" s="100" t="s">
        <v>158</v>
      </c>
      <c r="C161" s="90" t="s">
        <v>276</v>
      </c>
      <c r="D161" s="90" t="s">
        <v>225</v>
      </c>
      <c r="E161" s="98" t="s">
        <v>280</v>
      </c>
      <c r="F161" s="97"/>
      <c r="G161" s="93">
        <f>G162+G166+G170</f>
        <v>615</v>
      </c>
      <c r="H161" s="93">
        <f t="shared" ref="H161:I161" si="32">H162+H166+H170</f>
        <v>100</v>
      </c>
      <c r="I161" s="93">
        <f t="shared" si="32"/>
        <v>350</v>
      </c>
    </row>
    <row r="162" spans="1:9">
      <c r="A162" s="117" t="s">
        <v>87</v>
      </c>
      <c r="B162" s="100" t="s">
        <v>158</v>
      </c>
      <c r="C162" s="100" t="s">
        <v>276</v>
      </c>
      <c r="D162" s="100" t="s">
        <v>225</v>
      </c>
      <c r="E162" s="107" t="s">
        <v>283</v>
      </c>
      <c r="F162" s="118"/>
      <c r="G162" s="93">
        <f>G164</f>
        <v>340</v>
      </c>
      <c r="H162" s="114">
        <f>H164</f>
        <v>100</v>
      </c>
      <c r="I162" s="114">
        <f>I164</f>
        <v>100</v>
      </c>
    </row>
    <row r="163" spans="1:9" ht="94.5">
      <c r="A163" s="116" t="s">
        <v>88</v>
      </c>
      <c r="B163" s="90" t="s">
        <v>158</v>
      </c>
      <c r="C163" s="90" t="s">
        <v>276</v>
      </c>
      <c r="D163" s="90" t="s">
        <v>225</v>
      </c>
      <c r="E163" s="98" t="s">
        <v>284</v>
      </c>
      <c r="F163" s="97"/>
      <c r="G163" s="92">
        <f>G165</f>
        <v>340</v>
      </c>
      <c r="H163" s="94">
        <f>H165</f>
        <v>100</v>
      </c>
      <c r="I163" s="94">
        <f>I164</f>
        <v>100</v>
      </c>
    </row>
    <row r="164" spans="1:9" ht="84" customHeight="1">
      <c r="A164" s="116" t="s">
        <v>89</v>
      </c>
      <c r="B164" s="107" t="s">
        <v>158</v>
      </c>
      <c r="C164" s="90" t="s">
        <v>276</v>
      </c>
      <c r="D164" s="90" t="s">
        <v>225</v>
      </c>
      <c r="E164" s="98" t="s">
        <v>285</v>
      </c>
      <c r="F164" s="97"/>
      <c r="G164" s="92">
        <f>G165</f>
        <v>340</v>
      </c>
      <c r="H164" s="94">
        <f>H165</f>
        <v>100</v>
      </c>
      <c r="I164" s="94">
        <f>I165</f>
        <v>100</v>
      </c>
    </row>
    <row r="165" spans="1:9" ht="47.25">
      <c r="A165" s="116" t="s">
        <v>90</v>
      </c>
      <c r="B165" s="100" t="s">
        <v>158</v>
      </c>
      <c r="C165" s="90" t="s">
        <v>276</v>
      </c>
      <c r="D165" s="90" t="s">
        <v>225</v>
      </c>
      <c r="E165" s="98" t="s">
        <v>285</v>
      </c>
      <c r="F165" s="97" t="s">
        <v>182</v>
      </c>
      <c r="G165" s="92">
        <v>340</v>
      </c>
      <c r="H165" s="94">
        <v>100</v>
      </c>
      <c r="I165" s="94">
        <v>100</v>
      </c>
    </row>
    <row r="166" spans="1:9" ht="31.5">
      <c r="A166" s="115" t="s">
        <v>28</v>
      </c>
      <c r="B166" s="100" t="s">
        <v>158</v>
      </c>
      <c r="C166" s="90" t="s">
        <v>276</v>
      </c>
      <c r="D166" s="90" t="s">
        <v>225</v>
      </c>
      <c r="E166" s="98" t="s">
        <v>286</v>
      </c>
      <c r="F166" s="97"/>
      <c r="G166" s="111">
        <f>G167</f>
        <v>75</v>
      </c>
      <c r="H166" s="119">
        <v>0</v>
      </c>
      <c r="I166" s="119">
        <f>I167</f>
        <v>250</v>
      </c>
    </row>
    <row r="167" spans="1:9" ht="47.25">
      <c r="A167" s="108" t="s">
        <v>287</v>
      </c>
      <c r="B167" s="100" t="s">
        <v>158</v>
      </c>
      <c r="C167" s="90" t="s">
        <v>276</v>
      </c>
      <c r="D167" s="90" t="s">
        <v>225</v>
      </c>
      <c r="E167" s="98" t="s">
        <v>398</v>
      </c>
      <c r="F167" s="97"/>
      <c r="G167" s="112">
        <f>G168</f>
        <v>75</v>
      </c>
      <c r="H167" s="113">
        <v>0</v>
      </c>
      <c r="I167" s="113">
        <f>I168</f>
        <v>250</v>
      </c>
    </row>
    <row r="168" spans="1:9" ht="47.25">
      <c r="A168" s="108" t="s">
        <v>288</v>
      </c>
      <c r="B168" s="100" t="s">
        <v>158</v>
      </c>
      <c r="C168" s="90" t="s">
        <v>276</v>
      </c>
      <c r="D168" s="90" t="s">
        <v>225</v>
      </c>
      <c r="E168" s="98" t="s">
        <v>398</v>
      </c>
      <c r="F168" s="97"/>
      <c r="G168" s="112">
        <f>G169</f>
        <v>75</v>
      </c>
      <c r="H168" s="113">
        <v>0</v>
      </c>
      <c r="I168" s="113">
        <f>I169</f>
        <v>250</v>
      </c>
    </row>
    <row r="169" spans="1:9" ht="47.25">
      <c r="A169" s="91" t="s">
        <v>169</v>
      </c>
      <c r="B169" s="100" t="s">
        <v>158</v>
      </c>
      <c r="C169" s="90" t="s">
        <v>276</v>
      </c>
      <c r="D169" s="90" t="s">
        <v>225</v>
      </c>
      <c r="E169" s="98" t="s">
        <v>398</v>
      </c>
      <c r="F169" s="97" t="s">
        <v>182</v>
      </c>
      <c r="G169" s="112">
        <v>75</v>
      </c>
      <c r="H169" s="113">
        <v>0</v>
      </c>
      <c r="I169" s="113">
        <v>250</v>
      </c>
    </row>
    <row r="170" spans="1:9" ht="75" customHeight="1">
      <c r="A170" s="180" t="s">
        <v>91</v>
      </c>
      <c r="B170" s="168">
        <v>881</v>
      </c>
      <c r="C170" s="168" t="s">
        <v>276</v>
      </c>
      <c r="D170" s="168" t="s">
        <v>225</v>
      </c>
      <c r="E170" s="105" t="s">
        <v>396</v>
      </c>
      <c r="F170" s="132"/>
      <c r="G170" s="104">
        <f t="shared" ref="G170:I171" si="33">G171</f>
        <v>200</v>
      </c>
      <c r="H170" s="104">
        <f t="shared" si="33"/>
        <v>0</v>
      </c>
      <c r="I170" s="104">
        <f t="shared" si="33"/>
        <v>0</v>
      </c>
    </row>
    <row r="171" spans="1:9" ht="34.5" customHeight="1">
      <c r="A171" s="180" t="s">
        <v>472</v>
      </c>
      <c r="B171" s="131" t="s">
        <v>158</v>
      </c>
      <c r="C171" s="168" t="s">
        <v>276</v>
      </c>
      <c r="D171" s="168" t="s">
        <v>225</v>
      </c>
      <c r="E171" s="105" t="s">
        <v>31</v>
      </c>
      <c r="F171" s="132"/>
      <c r="G171" s="106">
        <f t="shared" si="33"/>
        <v>200</v>
      </c>
      <c r="H171" s="106">
        <f t="shared" si="33"/>
        <v>0</v>
      </c>
      <c r="I171" s="106">
        <f t="shared" si="33"/>
        <v>0</v>
      </c>
    </row>
    <row r="172" spans="1:9">
      <c r="A172" s="181" t="s">
        <v>473</v>
      </c>
      <c r="B172" s="103" t="s">
        <v>158</v>
      </c>
      <c r="C172" s="131" t="s">
        <v>276</v>
      </c>
      <c r="D172" s="131" t="s">
        <v>225</v>
      </c>
      <c r="E172" s="105" t="s">
        <v>31</v>
      </c>
      <c r="F172" s="132"/>
      <c r="G172" s="106">
        <f>G173</f>
        <v>200</v>
      </c>
      <c r="H172" s="134">
        <v>0</v>
      </c>
      <c r="I172" s="134">
        <v>0</v>
      </c>
    </row>
    <row r="173" spans="1:9" ht="47.25">
      <c r="A173" s="130" t="s">
        <v>169</v>
      </c>
      <c r="B173" s="168" t="s">
        <v>158</v>
      </c>
      <c r="C173" s="131" t="s">
        <v>276</v>
      </c>
      <c r="D173" s="131" t="s">
        <v>225</v>
      </c>
      <c r="E173" s="105" t="s">
        <v>31</v>
      </c>
      <c r="F173" s="132" t="s">
        <v>182</v>
      </c>
      <c r="G173" s="106">
        <v>200</v>
      </c>
      <c r="H173" s="134">
        <v>0</v>
      </c>
      <c r="I173" s="134">
        <v>0</v>
      </c>
    </row>
    <row r="174" spans="1:9" ht="126">
      <c r="A174" s="173" t="s">
        <v>103</v>
      </c>
      <c r="B174" s="168" t="s">
        <v>158</v>
      </c>
      <c r="C174" s="168" t="s">
        <v>276</v>
      </c>
      <c r="D174" s="168" t="s">
        <v>225</v>
      </c>
      <c r="E174" s="105" t="s">
        <v>474</v>
      </c>
      <c r="F174" s="169"/>
      <c r="G174" s="182">
        <v>248.2</v>
      </c>
      <c r="H174" s="137">
        <v>293.3</v>
      </c>
      <c r="I174" s="137">
        <v>200</v>
      </c>
    </row>
    <row r="175" spans="1:9">
      <c r="A175" s="181"/>
      <c r="B175" s="131" t="s">
        <v>158</v>
      </c>
      <c r="C175" s="131" t="s">
        <v>276</v>
      </c>
      <c r="D175" s="131" t="s">
        <v>225</v>
      </c>
      <c r="E175" s="105" t="s">
        <v>475</v>
      </c>
      <c r="F175" s="132"/>
      <c r="G175" s="106">
        <f>G177</f>
        <v>248.2</v>
      </c>
      <c r="H175" s="134">
        <v>293.3</v>
      </c>
      <c r="I175" s="134">
        <v>200</v>
      </c>
    </row>
    <row r="176" spans="1:9">
      <c r="A176" s="181"/>
      <c r="B176" s="131"/>
      <c r="C176" s="131"/>
      <c r="D176" s="131"/>
      <c r="E176" s="105" t="s">
        <v>475</v>
      </c>
      <c r="F176" s="132"/>
      <c r="G176" s="106"/>
      <c r="H176" s="134"/>
      <c r="I176" s="134"/>
    </row>
    <row r="177" spans="1:16">
      <c r="A177" s="175"/>
      <c r="B177" s="103" t="s">
        <v>158</v>
      </c>
      <c r="C177" s="131" t="s">
        <v>276</v>
      </c>
      <c r="D177" s="131" t="s">
        <v>225</v>
      </c>
      <c r="E177" s="105" t="s">
        <v>475</v>
      </c>
      <c r="F177" s="132"/>
      <c r="G177" s="106">
        <f>G178</f>
        <v>248.2</v>
      </c>
      <c r="H177" s="134">
        <v>293.3</v>
      </c>
      <c r="I177" s="134">
        <v>200</v>
      </c>
    </row>
    <row r="178" spans="1:16" ht="47.25">
      <c r="A178" s="130" t="s">
        <v>169</v>
      </c>
      <c r="B178" s="168" t="s">
        <v>158</v>
      </c>
      <c r="C178" s="131" t="s">
        <v>276</v>
      </c>
      <c r="D178" s="131" t="s">
        <v>225</v>
      </c>
      <c r="E178" s="105" t="s">
        <v>475</v>
      </c>
      <c r="F178" s="132" t="s">
        <v>182</v>
      </c>
      <c r="G178" s="106">
        <v>248.2</v>
      </c>
      <c r="H178" s="134">
        <v>293.3</v>
      </c>
      <c r="I178" s="134">
        <v>200</v>
      </c>
    </row>
    <row r="179" spans="1:16">
      <c r="A179" s="117" t="s">
        <v>130</v>
      </c>
      <c r="B179" s="107" t="s">
        <v>158</v>
      </c>
      <c r="C179" s="107" t="s">
        <v>276</v>
      </c>
      <c r="D179" s="107" t="s">
        <v>162</v>
      </c>
      <c r="E179" s="107"/>
      <c r="F179" s="97"/>
      <c r="G179" s="114">
        <f>G180+G186++G202+G209+G214+G220</f>
        <v>17980.600000000002</v>
      </c>
      <c r="H179" s="114">
        <f t="shared" ref="H179:I179" si="34">H180+H186++H202+H209+H214+H220</f>
        <v>4476</v>
      </c>
      <c r="I179" s="114">
        <f t="shared" si="34"/>
        <v>3797</v>
      </c>
    </row>
    <row r="180" spans="1:16" ht="31.5">
      <c r="A180" s="116" t="s">
        <v>195</v>
      </c>
      <c r="B180" s="100" t="s">
        <v>158</v>
      </c>
      <c r="C180" s="98" t="s">
        <v>276</v>
      </c>
      <c r="D180" s="98" t="s">
        <v>162</v>
      </c>
      <c r="E180" s="107" t="s">
        <v>198</v>
      </c>
      <c r="F180" s="97"/>
      <c r="G180" s="114">
        <f t="shared" ref="G180:I180" si="35">G181</f>
        <v>2287.6</v>
      </c>
      <c r="H180" s="114">
        <f t="shared" si="35"/>
        <v>2254</v>
      </c>
      <c r="I180" s="114">
        <f t="shared" si="35"/>
        <v>2320</v>
      </c>
    </row>
    <row r="181" spans="1:16">
      <c r="A181" s="116" t="s">
        <v>197</v>
      </c>
      <c r="B181" s="100" t="s">
        <v>158</v>
      </c>
      <c r="C181" s="98" t="s">
        <v>276</v>
      </c>
      <c r="D181" s="98" t="s">
        <v>162</v>
      </c>
      <c r="E181" s="98" t="s">
        <v>206</v>
      </c>
      <c r="F181" s="97"/>
      <c r="G181" s="94">
        <f>G183+G185</f>
        <v>2287.6</v>
      </c>
      <c r="H181" s="94">
        <f>H183+H185</f>
        <v>2254</v>
      </c>
      <c r="I181" s="94">
        <f>I183+I185</f>
        <v>2320</v>
      </c>
    </row>
    <row r="182" spans="1:16">
      <c r="A182" s="116" t="s">
        <v>197</v>
      </c>
      <c r="B182" s="90" t="s">
        <v>158</v>
      </c>
      <c r="C182" s="98" t="s">
        <v>276</v>
      </c>
      <c r="D182" s="98" t="s">
        <v>162</v>
      </c>
      <c r="E182" s="98" t="s">
        <v>290</v>
      </c>
      <c r="F182" s="97"/>
      <c r="G182" s="94">
        <f>G183</f>
        <v>1887.6</v>
      </c>
      <c r="H182" s="144">
        <f>H183</f>
        <v>1900</v>
      </c>
      <c r="I182" s="144">
        <f>I183</f>
        <v>1900</v>
      </c>
    </row>
    <row r="183" spans="1:16">
      <c r="A183" s="108" t="s">
        <v>289</v>
      </c>
      <c r="B183" s="107" t="s">
        <v>158</v>
      </c>
      <c r="C183" s="98" t="s">
        <v>276</v>
      </c>
      <c r="D183" s="98" t="s">
        <v>162</v>
      </c>
      <c r="E183" s="98" t="s">
        <v>290</v>
      </c>
      <c r="F183" s="97" t="s">
        <v>182</v>
      </c>
      <c r="G183" s="94">
        <v>1887.6</v>
      </c>
      <c r="H183" s="94">
        <v>1900</v>
      </c>
      <c r="I183" s="94">
        <v>1900</v>
      </c>
    </row>
    <row r="184" spans="1:16" ht="47.25">
      <c r="A184" s="91" t="s">
        <v>169</v>
      </c>
      <c r="B184" s="100" t="s">
        <v>158</v>
      </c>
      <c r="C184" s="98" t="s">
        <v>276</v>
      </c>
      <c r="D184" s="98" t="s">
        <v>162</v>
      </c>
      <c r="E184" s="98" t="s">
        <v>292</v>
      </c>
      <c r="F184" s="97"/>
      <c r="G184" s="94">
        <f>G185</f>
        <v>400</v>
      </c>
      <c r="H184" s="94">
        <f>H185</f>
        <v>354</v>
      </c>
      <c r="I184" s="94">
        <f>I185</f>
        <v>420</v>
      </c>
      <c r="O184" s="14">
        <v>730</v>
      </c>
    </row>
    <row r="185" spans="1:16" ht="31.5">
      <c r="A185" s="91" t="s">
        <v>291</v>
      </c>
      <c r="B185" s="100" t="s">
        <v>158</v>
      </c>
      <c r="C185" s="98" t="s">
        <v>276</v>
      </c>
      <c r="D185" s="98" t="s">
        <v>162</v>
      </c>
      <c r="E185" s="98" t="s">
        <v>292</v>
      </c>
      <c r="F185" s="97" t="s">
        <v>182</v>
      </c>
      <c r="G185" s="94">
        <v>400</v>
      </c>
      <c r="H185" s="94">
        <v>354</v>
      </c>
      <c r="I185" s="94">
        <v>420</v>
      </c>
      <c r="O185" s="14">
        <v>95</v>
      </c>
      <c r="P185" s="14">
        <f>O184-O185</f>
        <v>635</v>
      </c>
    </row>
    <row r="186" spans="1:16" ht="97.5" customHeight="1">
      <c r="A186" s="102" t="s">
        <v>92</v>
      </c>
      <c r="B186" s="100" t="s">
        <v>158</v>
      </c>
      <c r="C186" s="107" t="s">
        <v>276</v>
      </c>
      <c r="D186" s="107" t="s">
        <v>162</v>
      </c>
      <c r="E186" s="107" t="s">
        <v>295</v>
      </c>
      <c r="F186" s="97"/>
      <c r="G186" s="114">
        <f>G187+G191+G195+G199</f>
        <v>1760</v>
      </c>
      <c r="H186" s="114">
        <f t="shared" ref="H186:I186" si="36">H187+H191+H195+H199</f>
        <v>1520</v>
      </c>
      <c r="I186" s="114">
        <f t="shared" si="36"/>
        <v>770</v>
      </c>
    </row>
    <row r="187" spans="1:16" ht="55.5" customHeight="1">
      <c r="A187" s="115" t="s">
        <v>294</v>
      </c>
      <c r="B187" s="100" t="s">
        <v>158</v>
      </c>
      <c r="C187" s="98" t="s">
        <v>276</v>
      </c>
      <c r="D187" s="98" t="s">
        <v>162</v>
      </c>
      <c r="E187" s="98" t="s">
        <v>295</v>
      </c>
      <c r="F187" s="97"/>
      <c r="G187" s="114">
        <v>1210</v>
      </c>
      <c r="H187" s="114">
        <v>850</v>
      </c>
      <c r="I187" s="114">
        <v>100</v>
      </c>
    </row>
    <row r="188" spans="1:16" ht="31.5">
      <c r="A188" s="108" t="s">
        <v>296</v>
      </c>
      <c r="B188" s="100" t="s">
        <v>158</v>
      </c>
      <c r="C188" s="98" t="s">
        <v>276</v>
      </c>
      <c r="D188" s="98" t="s">
        <v>162</v>
      </c>
      <c r="E188" s="98" t="s">
        <v>297</v>
      </c>
      <c r="F188" s="97"/>
      <c r="G188" s="94">
        <f>G189</f>
        <v>1210</v>
      </c>
      <c r="H188" s="94">
        <f>H187</f>
        <v>850</v>
      </c>
      <c r="I188" s="94">
        <v>100</v>
      </c>
    </row>
    <row r="189" spans="1:16" ht="31.5">
      <c r="A189" s="108" t="s">
        <v>93</v>
      </c>
      <c r="B189" s="100" t="s">
        <v>158</v>
      </c>
      <c r="C189" s="98" t="s">
        <v>276</v>
      </c>
      <c r="D189" s="98" t="s">
        <v>162</v>
      </c>
      <c r="E189" s="98" t="s">
        <v>298</v>
      </c>
      <c r="F189" s="97"/>
      <c r="G189" s="94">
        <f>G190</f>
        <v>1210</v>
      </c>
      <c r="H189" s="94">
        <f>H190</f>
        <v>850</v>
      </c>
      <c r="I189" s="94">
        <v>100</v>
      </c>
    </row>
    <row r="190" spans="1:16" ht="60.75" customHeight="1">
      <c r="A190" s="91" t="s">
        <v>169</v>
      </c>
      <c r="B190" s="100" t="s">
        <v>158</v>
      </c>
      <c r="C190" s="98" t="s">
        <v>276</v>
      </c>
      <c r="D190" s="98" t="s">
        <v>162</v>
      </c>
      <c r="E190" s="98" t="s">
        <v>298</v>
      </c>
      <c r="F190" s="97" t="s">
        <v>182</v>
      </c>
      <c r="G190" s="94">
        <v>1210</v>
      </c>
      <c r="H190" s="94">
        <v>850</v>
      </c>
      <c r="I190" s="94">
        <v>100</v>
      </c>
    </row>
    <row r="191" spans="1:16" ht="47.25">
      <c r="A191" s="115" t="s">
        <v>299</v>
      </c>
      <c r="B191" s="90" t="s">
        <v>158</v>
      </c>
      <c r="C191" s="107" t="s">
        <v>276</v>
      </c>
      <c r="D191" s="107" t="s">
        <v>162</v>
      </c>
      <c r="E191" s="107" t="s">
        <v>300</v>
      </c>
      <c r="F191" s="97"/>
      <c r="G191" s="114">
        <f t="shared" ref="G191:I192" si="37">G192</f>
        <v>200</v>
      </c>
      <c r="H191" s="114">
        <f t="shared" si="37"/>
        <v>300</v>
      </c>
      <c r="I191" s="114">
        <f t="shared" si="37"/>
        <v>300</v>
      </c>
    </row>
    <row r="192" spans="1:16" ht="141.75">
      <c r="A192" s="108" t="s">
        <v>394</v>
      </c>
      <c r="B192" s="107" t="s">
        <v>158</v>
      </c>
      <c r="C192" s="107" t="s">
        <v>276</v>
      </c>
      <c r="D192" s="107" t="s">
        <v>162</v>
      </c>
      <c r="E192" s="107" t="s">
        <v>301</v>
      </c>
      <c r="F192" s="97"/>
      <c r="G192" s="114">
        <f t="shared" si="37"/>
        <v>200</v>
      </c>
      <c r="H192" s="114">
        <f t="shared" si="37"/>
        <v>300</v>
      </c>
      <c r="I192" s="114">
        <f t="shared" si="37"/>
        <v>300</v>
      </c>
    </row>
    <row r="193" spans="1:9" ht="126">
      <c r="A193" s="108" t="s">
        <v>395</v>
      </c>
      <c r="B193" s="100" t="s">
        <v>158</v>
      </c>
      <c r="C193" s="98" t="s">
        <v>276</v>
      </c>
      <c r="D193" s="98" t="s">
        <v>162</v>
      </c>
      <c r="E193" s="98" t="s">
        <v>399</v>
      </c>
      <c r="F193" s="97"/>
      <c r="G193" s="94">
        <f>G194</f>
        <v>200</v>
      </c>
      <c r="H193" s="94">
        <f>H194</f>
        <v>300</v>
      </c>
      <c r="I193" s="94">
        <f>I194</f>
        <v>300</v>
      </c>
    </row>
    <row r="194" spans="1:9" ht="47.25">
      <c r="A194" s="91" t="s">
        <v>169</v>
      </c>
      <c r="B194" s="100" t="s">
        <v>158</v>
      </c>
      <c r="C194" s="98" t="s">
        <v>276</v>
      </c>
      <c r="D194" s="98" t="s">
        <v>162</v>
      </c>
      <c r="E194" s="98" t="s">
        <v>399</v>
      </c>
      <c r="F194" s="97" t="s">
        <v>182</v>
      </c>
      <c r="G194" s="94">
        <v>200</v>
      </c>
      <c r="H194" s="94">
        <v>300</v>
      </c>
      <c r="I194" s="94">
        <v>300</v>
      </c>
    </row>
    <row r="195" spans="1:9" ht="61.5" customHeight="1">
      <c r="A195" s="115" t="s">
        <v>429</v>
      </c>
      <c r="B195" s="100" t="s">
        <v>158</v>
      </c>
      <c r="C195" s="107" t="s">
        <v>276</v>
      </c>
      <c r="D195" s="107" t="s">
        <v>162</v>
      </c>
      <c r="E195" s="107" t="s">
        <v>400</v>
      </c>
      <c r="F195" s="97"/>
      <c r="G195" s="114">
        <v>150</v>
      </c>
      <c r="H195" s="114">
        <v>200</v>
      </c>
      <c r="I195" s="114">
        <v>200</v>
      </c>
    </row>
    <row r="196" spans="1:9" ht="78.75">
      <c r="A196" s="108" t="s">
        <v>392</v>
      </c>
      <c r="B196" s="107" t="s">
        <v>158</v>
      </c>
      <c r="C196" s="107" t="s">
        <v>276</v>
      </c>
      <c r="D196" s="107" t="s">
        <v>162</v>
      </c>
      <c r="E196" s="114" t="s">
        <v>401</v>
      </c>
      <c r="F196" s="97"/>
      <c r="G196" s="94">
        <v>150</v>
      </c>
      <c r="H196" s="94">
        <v>200</v>
      </c>
      <c r="I196" s="94">
        <v>200</v>
      </c>
    </row>
    <row r="197" spans="1:9" ht="78.75">
      <c r="A197" s="108" t="s">
        <v>393</v>
      </c>
      <c r="B197" s="100" t="s">
        <v>158</v>
      </c>
      <c r="C197" s="98" t="s">
        <v>276</v>
      </c>
      <c r="D197" s="98" t="s">
        <v>162</v>
      </c>
      <c r="E197" s="94" t="s">
        <v>94</v>
      </c>
      <c r="F197" s="97"/>
      <c r="G197" s="94">
        <v>150</v>
      </c>
      <c r="H197" s="94">
        <v>200</v>
      </c>
      <c r="I197" s="94">
        <v>200</v>
      </c>
    </row>
    <row r="198" spans="1:9" ht="47.25">
      <c r="A198" s="91" t="s">
        <v>169</v>
      </c>
      <c r="B198" s="100" t="s">
        <v>158</v>
      </c>
      <c r="C198" s="98" t="s">
        <v>276</v>
      </c>
      <c r="D198" s="98" t="s">
        <v>162</v>
      </c>
      <c r="E198" s="94" t="s">
        <v>402</v>
      </c>
      <c r="F198" s="97" t="s">
        <v>182</v>
      </c>
      <c r="G198" s="94">
        <v>150</v>
      </c>
      <c r="H198" s="94">
        <v>200</v>
      </c>
      <c r="I198" s="94">
        <v>200</v>
      </c>
    </row>
    <row r="199" spans="1:9" ht="31.5">
      <c r="A199" s="108" t="s">
        <v>430</v>
      </c>
      <c r="B199" s="100" t="s">
        <v>158</v>
      </c>
      <c r="C199" s="107" t="s">
        <v>276</v>
      </c>
      <c r="D199" s="107" t="s">
        <v>162</v>
      </c>
      <c r="E199" s="114" t="s">
        <v>432</v>
      </c>
      <c r="F199" s="118"/>
      <c r="G199" s="145">
        <v>200</v>
      </c>
      <c r="H199" s="145">
        <v>170</v>
      </c>
      <c r="I199" s="145">
        <v>170</v>
      </c>
    </row>
    <row r="200" spans="1:9">
      <c r="A200" s="108" t="s">
        <v>434</v>
      </c>
      <c r="B200" s="107" t="s">
        <v>158</v>
      </c>
      <c r="C200" s="98" t="s">
        <v>276</v>
      </c>
      <c r="D200" s="98" t="s">
        <v>162</v>
      </c>
      <c r="E200" s="94" t="s">
        <v>431</v>
      </c>
      <c r="F200" s="97"/>
      <c r="G200" s="144">
        <f>G201</f>
        <v>200</v>
      </c>
      <c r="H200" s="144">
        <v>170</v>
      </c>
      <c r="I200" s="144">
        <v>170</v>
      </c>
    </row>
    <row r="201" spans="1:9" ht="47.25">
      <c r="A201" s="91" t="s">
        <v>169</v>
      </c>
      <c r="B201" s="100" t="s">
        <v>158</v>
      </c>
      <c r="C201" s="98" t="s">
        <v>276</v>
      </c>
      <c r="D201" s="98" t="s">
        <v>162</v>
      </c>
      <c r="E201" s="94" t="s">
        <v>431</v>
      </c>
      <c r="F201" s="97" t="s">
        <v>182</v>
      </c>
      <c r="G201" s="144">
        <v>200</v>
      </c>
      <c r="H201" s="144">
        <v>170</v>
      </c>
      <c r="I201" s="144">
        <v>170</v>
      </c>
    </row>
    <row r="202" spans="1:9" ht="94.5">
      <c r="A202" s="102" t="s">
        <v>302</v>
      </c>
      <c r="B202" s="90" t="s">
        <v>158</v>
      </c>
      <c r="C202" s="107" t="s">
        <v>276</v>
      </c>
      <c r="D202" s="107" t="s">
        <v>162</v>
      </c>
      <c r="E202" s="114" t="s">
        <v>303</v>
      </c>
      <c r="F202" s="97"/>
      <c r="G202" s="119">
        <v>681</v>
      </c>
      <c r="H202" s="119">
        <v>200</v>
      </c>
      <c r="I202" s="119">
        <v>200</v>
      </c>
    </row>
    <row r="203" spans="1:9" ht="94.5">
      <c r="A203" s="108" t="s">
        <v>414</v>
      </c>
      <c r="B203" s="107" t="s">
        <v>158</v>
      </c>
      <c r="C203" s="98" t="s">
        <v>276</v>
      </c>
      <c r="D203" s="98" t="s">
        <v>162</v>
      </c>
      <c r="E203" s="94" t="s">
        <v>304</v>
      </c>
      <c r="F203" s="97"/>
      <c r="G203" s="94">
        <v>646</v>
      </c>
      <c r="H203" s="94">
        <f t="shared" ref="H203" si="38">H204</f>
        <v>165</v>
      </c>
      <c r="I203" s="94">
        <v>165</v>
      </c>
    </row>
    <row r="204" spans="1:9" ht="63">
      <c r="A204" s="124" t="s">
        <v>427</v>
      </c>
      <c r="B204" s="100" t="s">
        <v>158</v>
      </c>
      <c r="C204" s="98" t="s">
        <v>276</v>
      </c>
      <c r="D204" s="98" t="s">
        <v>162</v>
      </c>
      <c r="E204" s="94" t="s">
        <v>305</v>
      </c>
      <c r="F204" s="97"/>
      <c r="G204" s="94">
        <v>646</v>
      </c>
      <c r="H204" s="94">
        <f>H205</f>
        <v>165</v>
      </c>
      <c r="I204" s="94">
        <v>165</v>
      </c>
    </row>
    <row r="205" spans="1:9" ht="64.5" customHeight="1">
      <c r="A205" s="125" t="s">
        <v>169</v>
      </c>
      <c r="B205" s="100" t="s">
        <v>158</v>
      </c>
      <c r="C205" s="98" t="s">
        <v>276</v>
      </c>
      <c r="D205" s="98" t="s">
        <v>162</v>
      </c>
      <c r="E205" s="94" t="s">
        <v>305</v>
      </c>
      <c r="F205" s="97" t="s">
        <v>182</v>
      </c>
      <c r="G205" s="94">
        <v>646</v>
      </c>
      <c r="H205" s="94">
        <v>165</v>
      </c>
      <c r="I205" s="94">
        <v>165</v>
      </c>
    </row>
    <row r="206" spans="1:9" ht="49.5" customHeight="1">
      <c r="A206" s="125" t="s">
        <v>415</v>
      </c>
      <c r="B206" s="90" t="s">
        <v>158</v>
      </c>
      <c r="C206" s="98" t="s">
        <v>276</v>
      </c>
      <c r="D206" s="98" t="s">
        <v>162</v>
      </c>
      <c r="E206" s="94" t="s">
        <v>433</v>
      </c>
      <c r="F206" s="97"/>
      <c r="G206" s="94">
        <v>35</v>
      </c>
      <c r="H206" s="94">
        <v>35</v>
      </c>
      <c r="I206" s="94">
        <v>35</v>
      </c>
    </row>
    <row r="207" spans="1:9" ht="47.25">
      <c r="A207" s="124" t="s">
        <v>428</v>
      </c>
      <c r="B207" s="107" t="s">
        <v>158</v>
      </c>
      <c r="C207" s="98" t="s">
        <v>276</v>
      </c>
      <c r="D207" s="98" t="s">
        <v>162</v>
      </c>
      <c r="E207" s="94" t="s">
        <v>416</v>
      </c>
      <c r="F207" s="97"/>
      <c r="G207" s="94">
        <v>35</v>
      </c>
      <c r="H207" s="94">
        <v>35</v>
      </c>
      <c r="I207" s="94">
        <v>35</v>
      </c>
    </row>
    <row r="208" spans="1:9" ht="47.25">
      <c r="A208" s="125" t="s">
        <v>169</v>
      </c>
      <c r="B208" s="90" t="s">
        <v>158</v>
      </c>
      <c r="C208" s="98" t="s">
        <v>276</v>
      </c>
      <c r="D208" s="98" t="s">
        <v>162</v>
      </c>
      <c r="E208" s="94" t="s">
        <v>416</v>
      </c>
      <c r="F208" s="97" t="s">
        <v>182</v>
      </c>
      <c r="G208" s="94">
        <v>35</v>
      </c>
      <c r="H208" s="94">
        <v>35</v>
      </c>
      <c r="I208" s="94">
        <v>35</v>
      </c>
    </row>
    <row r="209" spans="1:11" ht="102" customHeight="1">
      <c r="A209" s="102" t="s">
        <v>258</v>
      </c>
      <c r="B209" s="107" t="s">
        <v>158</v>
      </c>
      <c r="C209" s="107" t="s">
        <v>276</v>
      </c>
      <c r="D209" s="107" t="s">
        <v>162</v>
      </c>
      <c r="E209" s="107" t="s">
        <v>210</v>
      </c>
      <c r="F209" s="118"/>
      <c r="G209" s="114">
        <f>G210</f>
        <v>1043.5999999999999</v>
      </c>
      <c r="H209" s="114">
        <f>H210</f>
        <v>125</v>
      </c>
      <c r="I209" s="114">
        <f>I210</f>
        <v>125</v>
      </c>
    </row>
    <row r="210" spans="1:11" ht="126">
      <c r="A210" s="115" t="s">
        <v>259</v>
      </c>
      <c r="B210" s="98" t="s">
        <v>158</v>
      </c>
      <c r="C210" s="98" t="s">
        <v>276</v>
      </c>
      <c r="D210" s="98" t="s">
        <v>162</v>
      </c>
      <c r="E210" s="98" t="s">
        <v>260</v>
      </c>
      <c r="F210" s="97"/>
      <c r="G210" s="94">
        <v>1043.5999999999999</v>
      </c>
      <c r="H210" s="94">
        <v>125</v>
      </c>
      <c r="I210" s="94">
        <v>125</v>
      </c>
    </row>
    <row r="211" spans="1:11" ht="157.5">
      <c r="A211" s="108" t="s">
        <v>52</v>
      </c>
      <c r="B211" s="98" t="s">
        <v>158</v>
      </c>
      <c r="C211" s="98" t="s">
        <v>276</v>
      </c>
      <c r="D211" s="98" t="s">
        <v>162</v>
      </c>
      <c r="E211" s="98" t="s">
        <v>261</v>
      </c>
      <c r="F211" s="97"/>
      <c r="G211" s="94">
        <f t="shared" ref="G211:I212" si="39">G212</f>
        <v>1043.5999999999999</v>
      </c>
      <c r="H211" s="94">
        <f t="shared" si="39"/>
        <v>125</v>
      </c>
      <c r="I211" s="94">
        <f t="shared" si="39"/>
        <v>125</v>
      </c>
      <c r="J211" s="594" t="s">
        <v>456</v>
      </c>
      <c r="K211" s="595"/>
    </row>
    <row r="212" spans="1:11" ht="31.5" customHeight="1">
      <c r="A212" s="108" t="s">
        <v>48</v>
      </c>
      <c r="B212" s="98" t="s">
        <v>158</v>
      </c>
      <c r="C212" s="98" t="s">
        <v>276</v>
      </c>
      <c r="D212" s="98" t="s">
        <v>162</v>
      </c>
      <c r="E212" s="98" t="s">
        <v>40</v>
      </c>
      <c r="F212" s="97"/>
      <c r="G212" s="94">
        <f t="shared" si="39"/>
        <v>1043.5999999999999</v>
      </c>
      <c r="H212" s="94">
        <f t="shared" si="39"/>
        <v>125</v>
      </c>
      <c r="I212" s="94">
        <f t="shared" si="39"/>
        <v>125</v>
      </c>
    </row>
    <row r="213" spans="1:11" ht="47.25">
      <c r="A213" s="91" t="s">
        <v>169</v>
      </c>
      <c r="B213" s="98" t="s">
        <v>158</v>
      </c>
      <c r="C213" s="98" t="s">
        <v>276</v>
      </c>
      <c r="D213" s="98" t="s">
        <v>162</v>
      </c>
      <c r="E213" s="98" t="s">
        <v>40</v>
      </c>
      <c r="F213" s="97">
        <v>240</v>
      </c>
      <c r="G213" s="94">
        <v>1043.5999999999999</v>
      </c>
      <c r="H213" s="94">
        <v>125</v>
      </c>
      <c r="I213" s="94">
        <v>125</v>
      </c>
      <c r="J213" s="14" t="s">
        <v>454</v>
      </c>
    </row>
    <row r="214" spans="1:11" ht="47.25">
      <c r="A214" s="146" t="s">
        <v>53</v>
      </c>
      <c r="B214" s="95">
        <v>881</v>
      </c>
      <c r="C214" s="95" t="s">
        <v>276</v>
      </c>
      <c r="D214" s="95" t="s">
        <v>162</v>
      </c>
      <c r="E214" s="183" t="s">
        <v>54</v>
      </c>
      <c r="F214" s="86"/>
      <c r="G214" s="95" t="s">
        <v>96</v>
      </c>
      <c r="H214" s="95" t="s">
        <v>100</v>
      </c>
      <c r="I214" s="95" t="s">
        <v>100</v>
      </c>
    </row>
    <row r="215" spans="1:11" ht="47.25">
      <c r="A215" s="91" t="s">
        <v>55</v>
      </c>
      <c r="B215" s="107" t="s">
        <v>158</v>
      </c>
      <c r="C215" s="107" t="s">
        <v>276</v>
      </c>
      <c r="D215" s="107" t="s">
        <v>162</v>
      </c>
      <c r="E215" s="94" t="s">
        <v>56</v>
      </c>
      <c r="F215" s="97"/>
      <c r="G215" s="86" t="s">
        <v>96</v>
      </c>
      <c r="H215" s="86" t="s">
        <v>100</v>
      </c>
      <c r="I215" s="86" t="s">
        <v>100</v>
      </c>
    </row>
    <row r="216" spans="1:11" ht="31.5">
      <c r="A216" s="163" t="s">
        <v>57</v>
      </c>
      <c r="B216" s="100" t="s">
        <v>158</v>
      </c>
      <c r="C216" s="98" t="s">
        <v>276</v>
      </c>
      <c r="D216" s="98" t="s">
        <v>162</v>
      </c>
      <c r="E216" s="147" t="s">
        <v>58</v>
      </c>
      <c r="F216" s="97"/>
      <c r="G216" s="86" t="s">
        <v>96</v>
      </c>
      <c r="H216" s="86" t="s">
        <v>100</v>
      </c>
      <c r="I216" s="86" t="s">
        <v>100</v>
      </c>
    </row>
    <row r="217" spans="1:11" ht="47.25">
      <c r="A217" s="148" t="s">
        <v>391</v>
      </c>
      <c r="B217" s="100" t="s">
        <v>158</v>
      </c>
      <c r="C217" s="98" t="s">
        <v>276</v>
      </c>
      <c r="D217" s="98" t="s">
        <v>162</v>
      </c>
      <c r="E217" s="147" t="s">
        <v>58</v>
      </c>
      <c r="F217" s="97" t="s">
        <v>182</v>
      </c>
      <c r="G217" s="86" t="s">
        <v>98</v>
      </c>
      <c r="H217" s="86" t="s">
        <v>99</v>
      </c>
      <c r="I217" s="86" t="s">
        <v>99</v>
      </c>
    </row>
    <row r="218" spans="1:11" ht="47.25">
      <c r="A218" s="148" t="s">
        <v>390</v>
      </c>
      <c r="B218" s="90" t="s">
        <v>158</v>
      </c>
      <c r="C218" s="98" t="s">
        <v>276</v>
      </c>
      <c r="D218" s="98" t="s">
        <v>162</v>
      </c>
      <c r="E218" s="147" t="s">
        <v>58</v>
      </c>
      <c r="F218" s="97" t="s">
        <v>182</v>
      </c>
      <c r="G218" s="86" t="s">
        <v>97</v>
      </c>
      <c r="H218" s="86" t="s">
        <v>100</v>
      </c>
      <c r="I218" s="86" t="s">
        <v>100</v>
      </c>
    </row>
    <row r="219" spans="1:11" ht="47.25">
      <c r="A219" s="91" t="s">
        <v>95</v>
      </c>
      <c r="B219" s="90">
        <v>881</v>
      </c>
      <c r="C219" s="107" t="s">
        <v>276</v>
      </c>
      <c r="D219" s="107" t="s">
        <v>162</v>
      </c>
      <c r="E219" s="147" t="s">
        <v>58</v>
      </c>
      <c r="F219" s="97" t="s">
        <v>182</v>
      </c>
      <c r="G219" s="114">
        <v>1056.4000000000001</v>
      </c>
      <c r="H219" s="114">
        <v>0</v>
      </c>
      <c r="I219" s="114">
        <v>0</v>
      </c>
      <c r="J219" s="14" t="s">
        <v>459</v>
      </c>
    </row>
    <row r="220" spans="1:11" ht="108.75" customHeight="1">
      <c r="A220" s="179" t="s">
        <v>457</v>
      </c>
      <c r="B220" s="123" t="s">
        <v>158</v>
      </c>
      <c r="C220" s="127" t="s">
        <v>276</v>
      </c>
      <c r="D220" s="127" t="s">
        <v>162</v>
      </c>
      <c r="E220" s="128"/>
      <c r="F220" s="129"/>
      <c r="G220" s="126">
        <v>1203.8</v>
      </c>
      <c r="H220" s="122">
        <v>145</v>
      </c>
      <c r="I220" s="122">
        <v>150</v>
      </c>
      <c r="J220" s="14" t="s">
        <v>460</v>
      </c>
    </row>
    <row r="221" spans="1:11" ht="54.75" customHeight="1">
      <c r="A221" s="179" t="s">
        <v>476</v>
      </c>
      <c r="B221" s="123" t="s">
        <v>158</v>
      </c>
      <c r="C221" s="127" t="s">
        <v>276</v>
      </c>
      <c r="D221" s="127" t="s">
        <v>162</v>
      </c>
      <c r="E221" s="128"/>
      <c r="F221" s="129"/>
      <c r="G221" s="126"/>
      <c r="H221" s="122"/>
      <c r="I221" s="122"/>
    </row>
    <row r="222" spans="1:11">
      <c r="A222" s="117" t="s">
        <v>306</v>
      </c>
      <c r="B222" s="100" t="s">
        <v>158</v>
      </c>
      <c r="C222" s="107" t="s">
        <v>307</v>
      </c>
      <c r="D222" s="107" t="s">
        <v>307</v>
      </c>
      <c r="E222" s="114" t="s">
        <v>210</v>
      </c>
      <c r="F222" s="118"/>
      <c r="G222" s="114">
        <f>G223</f>
        <v>50</v>
      </c>
      <c r="H222" s="114">
        <f t="shared" ref="H222:I224" si="40">H223</f>
        <v>50</v>
      </c>
      <c r="I222" s="114">
        <f t="shared" si="40"/>
        <v>50</v>
      </c>
    </row>
    <row r="223" spans="1:11" ht="31.5">
      <c r="A223" s="117" t="s">
        <v>133</v>
      </c>
      <c r="B223" s="90" t="s">
        <v>158</v>
      </c>
      <c r="C223" s="98" t="s">
        <v>307</v>
      </c>
      <c r="D223" s="98" t="s">
        <v>307</v>
      </c>
      <c r="E223" s="94" t="s">
        <v>211</v>
      </c>
      <c r="F223" s="97"/>
      <c r="G223" s="94">
        <f>G224</f>
        <v>50</v>
      </c>
      <c r="H223" s="94">
        <f t="shared" si="40"/>
        <v>50</v>
      </c>
      <c r="I223" s="94">
        <f t="shared" si="40"/>
        <v>50</v>
      </c>
    </row>
    <row r="224" spans="1:11" ht="94.5">
      <c r="A224" s="116" t="s">
        <v>308</v>
      </c>
      <c r="B224" s="107" t="s">
        <v>158</v>
      </c>
      <c r="C224" s="98" t="s">
        <v>307</v>
      </c>
      <c r="D224" s="98" t="s">
        <v>307</v>
      </c>
      <c r="E224" s="94" t="s">
        <v>310</v>
      </c>
      <c r="F224" s="97"/>
      <c r="G224" s="94">
        <f>G225</f>
        <v>50</v>
      </c>
      <c r="H224" s="94">
        <f t="shared" si="40"/>
        <v>50</v>
      </c>
      <c r="I224" s="94">
        <f t="shared" si="40"/>
        <v>50</v>
      </c>
    </row>
    <row r="225" spans="1:14" ht="94.5">
      <c r="A225" s="116" t="s">
        <v>309</v>
      </c>
      <c r="B225" s="100" t="s">
        <v>158</v>
      </c>
      <c r="C225" s="98" t="s">
        <v>307</v>
      </c>
      <c r="D225" s="98" t="s">
        <v>307</v>
      </c>
      <c r="E225" s="94" t="s">
        <v>310</v>
      </c>
      <c r="F225" s="97">
        <v>610</v>
      </c>
      <c r="G225" s="94">
        <v>50</v>
      </c>
      <c r="H225" s="94">
        <v>50</v>
      </c>
      <c r="I225" s="94">
        <v>50</v>
      </c>
    </row>
    <row r="226" spans="1:14" ht="0.75" customHeight="1">
      <c r="A226" s="17"/>
      <c r="B226" s="87"/>
      <c r="C226" s="20"/>
      <c r="D226" s="20"/>
      <c r="E226" s="18"/>
      <c r="F226" s="25"/>
      <c r="G226" s="21"/>
      <c r="H226" s="18"/>
      <c r="I226" s="18"/>
    </row>
    <row r="227" spans="1:14">
      <c r="A227" s="165" t="s">
        <v>311</v>
      </c>
      <c r="B227" s="100" t="s">
        <v>158</v>
      </c>
      <c r="C227" s="107" t="s">
        <v>312</v>
      </c>
      <c r="D227" s="107" t="s">
        <v>161</v>
      </c>
      <c r="E227" s="114"/>
      <c r="F227" s="97"/>
      <c r="G227" s="119">
        <v>5792.4</v>
      </c>
      <c r="H227" s="177">
        <v>6273.9</v>
      </c>
      <c r="I227" s="119">
        <f>'ГОТОВО Приложени3'!$F$38</f>
        <v>6709.5</v>
      </c>
      <c r="L227" s="14">
        <v>5792.8</v>
      </c>
      <c r="M227" s="14">
        <v>6145.8</v>
      </c>
      <c r="N227" s="135">
        <f>M227-L227</f>
        <v>353</v>
      </c>
    </row>
    <row r="228" spans="1:14">
      <c r="A228" s="165" t="s">
        <v>311</v>
      </c>
      <c r="B228" s="90" t="s">
        <v>158</v>
      </c>
      <c r="C228" s="98" t="s">
        <v>312</v>
      </c>
      <c r="D228" s="98" t="s">
        <v>160</v>
      </c>
      <c r="E228" s="94"/>
      <c r="F228" s="97"/>
      <c r="G228" s="94">
        <f>G233+G235+G238</f>
        <v>5792.4000000000005</v>
      </c>
      <c r="H228" s="94">
        <f t="shared" ref="H228:I228" si="41">H233+H235+H238</f>
        <v>6273.9</v>
      </c>
      <c r="I228" s="94">
        <f t="shared" si="41"/>
        <v>6584</v>
      </c>
    </row>
    <row r="229" spans="1:14">
      <c r="A229" s="91" t="s">
        <v>320</v>
      </c>
      <c r="B229" s="107" t="s">
        <v>158</v>
      </c>
      <c r="C229" s="98" t="s">
        <v>312</v>
      </c>
      <c r="D229" s="98" t="s">
        <v>160</v>
      </c>
      <c r="E229" s="94" t="s">
        <v>314</v>
      </c>
      <c r="F229" s="97"/>
      <c r="G229" s="94">
        <f t="shared" ref="G229:I232" si="42">G230</f>
        <v>4074.2</v>
      </c>
      <c r="H229" s="94">
        <f t="shared" si="42"/>
        <v>5380.4</v>
      </c>
      <c r="I229" s="94">
        <f t="shared" si="42"/>
        <v>5654.6</v>
      </c>
      <c r="K229" s="14">
        <v>5226.5</v>
      </c>
    </row>
    <row r="230" spans="1:14" ht="47.25">
      <c r="A230" s="102" t="s">
        <v>313</v>
      </c>
      <c r="B230" s="100" t="s">
        <v>158</v>
      </c>
      <c r="C230" s="98" t="s">
        <v>312</v>
      </c>
      <c r="D230" s="98" t="s">
        <v>160</v>
      </c>
      <c r="E230" s="94" t="s">
        <v>316</v>
      </c>
      <c r="F230" s="97"/>
      <c r="G230" s="94">
        <f t="shared" si="42"/>
        <v>4074.2</v>
      </c>
      <c r="H230" s="94">
        <f t="shared" si="42"/>
        <v>5380.4</v>
      </c>
      <c r="I230" s="94">
        <f t="shared" si="42"/>
        <v>5654.6</v>
      </c>
    </row>
    <row r="231" spans="1:14" ht="47.25">
      <c r="A231" s="115" t="s">
        <v>315</v>
      </c>
      <c r="B231" s="100" t="s">
        <v>158</v>
      </c>
      <c r="C231" s="98" t="s">
        <v>312</v>
      </c>
      <c r="D231" s="98" t="s">
        <v>160</v>
      </c>
      <c r="E231" s="94" t="s">
        <v>317</v>
      </c>
      <c r="F231" s="97"/>
      <c r="G231" s="94">
        <f t="shared" si="42"/>
        <v>4074.2</v>
      </c>
      <c r="H231" s="94">
        <f t="shared" si="42"/>
        <v>5380.4</v>
      </c>
      <c r="I231" s="94">
        <f t="shared" si="42"/>
        <v>5654.6</v>
      </c>
    </row>
    <row r="232" spans="1:14" ht="52.5" customHeight="1">
      <c r="A232" s="108" t="s">
        <v>408</v>
      </c>
      <c r="B232" s="90" t="s">
        <v>158</v>
      </c>
      <c r="C232" s="98" t="s">
        <v>312</v>
      </c>
      <c r="D232" s="98" t="s">
        <v>160</v>
      </c>
      <c r="E232" s="94" t="s">
        <v>319</v>
      </c>
      <c r="F232" s="97"/>
      <c r="G232" s="94">
        <f>G233</f>
        <v>4074.2</v>
      </c>
      <c r="H232" s="94">
        <f>H233</f>
        <v>5380.4</v>
      </c>
      <c r="I232" s="94">
        <f t="shared" si="42"/>
        <v>5654.6</v>
      </c>
    </row>
    <row r="233" spans="1:14" ht="90.75" customHeight="1">
      <c r="A233" s="91" t="s">
        <v>318</v>
      </c>
      <c r="B233" s="107" t="s">
        <v>158</v>
      </c>
      <c r="C233" s="98" t="s">
        <v>312</v>
      </c>
      <c r="D233" s="98" t="s">
        <v>160</v>
      </c>
      <c r="E233" s="94" t="s">
        <v>319</v>
      </c>
      <c r="F233" s="97">
        <v>610</v>
      </c>
      <c r="G233" s="94">
        <v>4074.2</v>
      </c>
      <c r="H233" s="94">
        <v>5380.4</v>
      </c>
      <c r="I233" s="94">
        <v>5654.6</v>
      </c>
    </row>
    <row r="234" spans="1:14" ht="24.75" customHeight="1">
      <c r="A234" s="91" t="s">
        <v>320</v>
      </c>
      <c r="B234" s="90" t="s">
        <v>158</v>
      </c>
      <c r="C234" s="98" t="s">
        <v>312</v>
      </c>
      <c r="D234" s="98" t="s">
        <v>160</v>
      </c>
      <c r="E234" s="94" t="s">
        <v>438</v>
      </c>
      <c r="F234" s="97"/>
      <c r="G234" s="94">
        <v>859.1</v>
      </c>
      <c r="H234" s="94">
        <f t="shared" ref="H234:I236" si="43">H235</f>
        <v>893.5</v>
      </c>
      <c r="I234" s="94">
        <f t="shared" si="43"/>
        <v>929.4</v>
      </c>
    </row>
    <row r="235" spans="1:14" ht="47.25">
      <c r="A235" s="184" t="s">
        <v>409</v>
      </c>
      <c r="B235" s="90" t="s">
        <v>158</v>
      </c>
      <c r="C235" s="98" t="s">
        <v>312</v>
      </c>
      <c r="D235" s="98" t="s">
        <v>160</v>
      </c>
      <c r="E235" s="94" t="s">
        <v>413</v>
      </c>
      <c r="F235" s="97"/>
      <c r="G235" s="94">
        <f>G237</f>
        <v>859.1</v>
      </c>
      <c r="H235" s="94">
        <f t="shared" si="43"/>
        <v>893.5</v>
      </c>
      <c r="I235" s="94">
        <f t="shared" si="43"/>
        <v>929.4</v>
      </c>
    </row>
    <row r="236" spans="1:14" ht="94.5">
      <c r="A236" s="91" t="s">
        <v>404</v>
      </c>
      <c r="B236" s="90" t="s">
        <v>158</v>
      </c>
      <c r="C236" s="98" t="s">
        <v>312</v>
      </c>
      <c r="D236" s="98" t="s">
        <v>160</v>
      </c>
      <c r="E236" s="94" t="s">
        <v>410</v>
      </c>
      <c r="F236" s="97"/>
      <c r="G236" s="94">
        <f>G237</f>
        <v>859.1</v>
      </c>
      <c r="H236" s="94">
        <f t="shared" si="43"/>
        <v>893.5</v>
      </c>
      <c r="I236" s="94">
        <f t="shared" si="43"/>
        <v>929.4</v>
      </c>
    </row>
    <row r="237" spans="1:14" ht="94.5">
      <c r="A237" s="91" t="s">
        <v>411</v>
      </c>
      <c r="B237" s="107" t="s">
        <v>158</v>
      </c>
      <c r="C237" s="98" t="s">
        <v>312</v>
      </c>
      <c r="D237" s="98" t="s">
        <v>160</v>
      </c>
      <c r="E237" s="94" t="s">
        <v>410</v>
      </c>
      <c r="F237" s="97">
        <v>610</v>
      </c>
      <c r="G237" s="94">
        <v>859.1</v>
      </c>
      <c r="H237" s="94">
        <v>893.5</v>
      </c>
      <c r="I237" s="94">
        <v>929.4</v>
      </c>
    </row>
    <row r="238" spans="1:14">
      <c r="A238" s="91" t="s">
        <v>320</v>
      </c>
      <c r="B238" s="90" t="s">
        <v>158</v>
      </c>
      <c r="C238" s="98" t="s">
        <v>312</v>
      </c>
      <c r="D238" s="98" t="s">
        <v>160</v>
      </c>
      <c r="E238" s="94" t="s">
        <v>413</v>
      </c>
      <c r="F238" s="97"/>
      <c r="G238" s="94">
        <v>859.1</v>
      </c>
      <c r="H238" s="94">
        <v>0</v>
      </c>
      <c r="I238" s="94">
        <v>0</v>
      </c>
    </row>
    <row r="239" spans="1:14" ht="94.5">
      <c r="A239" s="91" t="s">
        <v>403</v>
      </c>
      <c r="B239" s="90" t="s">
        <v>158</v>
      </c>
      <c r="C239" s="98" t="s">
        <v>312</v>
      </c>
      <c r="D239" s="98" t="s">
        <v>160</v>
      </c>
      <c r="E239" s="94" t="s">
        <v>410</v>
      </c>
      <c r="F239" s="97"/>
      <c r="G239" s="94">
        <v>859.1</v>
      </c>
      <c r="H239" s="94">
        <v>0</v>
      </c>
      <c r="I239" s="94">
        <v>0</v>
      </c>
    </row>
    <row r="240" spans="1:14" ht="94.5">
      <c r="A240" s="91" t="s">
        <v>412</v>
      </c>
      <c r="B240" s="107" t="s">
        <v>158</v>
      </c>
      <c r="C240" s="98" t="s">
        <v>312</v>
      </c>
      <c r="D240" s="98" t="s">
        <v>160</v>
      </c>
      <c r="E240" s="94" t="s">
        <v>410</v>
      </c>
      <c r="F240" s="97">
        <v>610</v>
      </c>
      <c r="G240" s="94">
        <v>859.1</v>
      </c>
      <c r="H240" s="94">
        <v>0</v>
      </c>
      <c r="I240" s="94">
        <v>0</v>
      </c>
      <c r="L240" s="22"/>
      <c r="N240" s="22"/>
    </row>
    <row r="241" spans="1:9">
      <c r="A241" s="91" t="s">
        <v>320</v>
      </c>
      <c r="B241" s="100" t="s">
        <v>158</v>
      </c>
      <c r="C241" s="98" t="s">
        <v>312</v>
      </c>
      <c r="D241" s="98" t="s">
        <v>160</v>
      </c>
      <c r="E241" s="94" t="s">
        <v>322</v>
      </c>
      <c r="F241" s="97"/>
      <c r="G241" s="94">
        <f>G242</f>
        <v>859.1</v>
      </c>
      <c r="H241" s="94">
        <v>0</v>
      </c>
      <c r="I241" s="94">
        <v>0</v>
      </c>
    </row>
    <row r="242" spans="1:9" ht="94.5">
      <c r="A242" s="108" t="s">
        <v>321</v>
      </c>
      <c r="B242" s="100" t="s">
        <v>158</v>
      </c>
      <c r="C242" s="98" t="s">
        <v>312</v>
      </c>
      <c r="D242" s="98" t="s">
        <v>160</v>
      </c>
      <c r="E242" s="94" t="s">
        <v>322</v>
      </c>
      <c r="F242" s="97">
        <v>610</v>
      </c>
      <c r="G242" s="94">
        <v>859.1</v>
      </c>
      <c r="H242" s="94">
        <v>0</v>
      </c>
      <c r="I242" s="94">
        <v>0</v>
      </c>
    </row>
    <row r="243" spans="1:9">
      <c r="A243" s="91" t="s">
        <v>320</v>
      </c>
      <c r="B243" s="100" t="s">
        <v>158</v>
      </c>
      <c r="C243" s="107" t="s">
        <v>232</v>
      </c>
      <c r="D243" s="107" t="s">
        <v>161</v>
      </c>
      <c r="E243" s="107"/>
      <c r="F243" s="97"/>
      <c r="G243" s="93">
        <f>G244+G252</f>
        <v>2508.6</v>
      </c>
      <c r="H243" s="93">
        <f>H244+H252</f>
        <v>2727.5</v>
      </c>
      <c r="I243" s="93">
        <f>I244+I252</f>
        <v>2834.6</v>
      </c>
    </row>
    <row r="244" spans="1:9">
      <c r="A244" s="117" t="s">
        <v>323</v>
      </c>
      <c r="B244" s="100" t="s">
        <v>158</v>
      </c>
      <c r="C244" s="107" t="s">
        <v>232</v>
      </c>
      <c r="D244" s="107" t="s">
        <v>160</v>
      </c>
      <c r="E244" s="107" t="s">
        <v>325</v>
      </c>
      <c r="F244" s="97"/>
      <c r="G244" s="93">
        <f t="shared" ref="G244:I247" si="44">G245</f>
        <v>2508.6</v>
      </c>
      <c r="H244" s="93">
        <f t="shared" si="44"/>
        <v>2677.5</v>
      </c>
      <c r="I244" s="93">
        <f t="shared" si="44"/>
        <v>2784.6</v>
      </c>
    </row>
    <row r="245" spans="1:9" ht="63">
      <c r="A245" s="102" t="s">
        <v>324</v>
      </c>
      <c r="B245" s="90" t="s">
        <v>158</v>
      </c>
      <c r="C245" s="107" t="s">
        <v>232</v>
      </c>
      <c r="D245" s="107" t="s">
        <v>160</v>
      </c>
      <c r="E245" s="107" t="s">
        <v>327</v>
      </c>
      <c r="F245" s="97"/>
      <c r="G245" s="93">
        <f t="shared" si="44"/>
        <v>2508.6</v>
      </c>
      <c r="H245" s="93">
        <f t="shared" si="44"/>
        <v>2677.5</v>
      </c>
      <c r="I245" s="93">
        <f t="shared" si="44"/>
        <v>2784.6</v>
      </c>
    </row>
    <row r="246" spans="1:9" ht="63">
      <c r="A246" s="102" t="s">
        <v>326</v>
      </c>
      <c r="B246" s="107" t="s">
        <v>158</v>
      </c>
      <c r="C246" s="98" t="s">
        <v>232</v>
      </c>
      <c r="D246" s="98" t="s">
        <v>160</v>
      </c>
      <c r="E246" s="98" t="s">
        <v>329</v>
      </c>
      <c r="F246" s="97"/>
      <c r="G246" s="92">
        <f t="shared" si="44"/>
        <v>2508.6</v>
      </c>
      <c r="H246" s="92">
        <f t="shared" si="44"/>
        <v>2677.5</v>
      </c>
      <c r="I246" s="92">
        <f t="shared" si="44"/>
        <v>2784.6</v>
      </c>
    </row>
    <row r="247" spans="1:9" ht="63">
      <c r="A247" s="108" t="s">
        <v>328</v>
      </c>
      <c r="B247" s="100" t="s">
        <v>158</v>
      </c>
      <c r="C247" s="98" t="s">
        <v>232</v>
      </c>
      <c r="D247" s="98" t="s">
        <v>160</v>
      </c>
      <c r="E247" s="98" t="s">
        <v>331</v>
      </c>
      <c r="F247" s="97"/>
      <c r="G247" s="92">
        <f t="shared" si="44"/>
        <v>2508.6</v>
      </c>
      <c r="H247" s="92">
        <f t="shared" si="44"/>
        <v>2677.5</v>
      </c>
      <c r="I247" s="92">
        <f t="shared" si="44"/>
        <v>2784.6</v>
      </c>
    </row>
    <row r="248" spans="1:9" ht="47.25">
      <c r="A248" s="91" t="s">
        <v>330</v>
      </c>
      <c r="B248" s="100" t="s">
        <v>158</v>
      </c>
      <c r="C248" s="98" t="s">
        <v>232</v>
      </c>
      <c r="D248" s="98" t="s">
        <v>160</v>
      </c>
      <c r="E248" s="98" t="s">
        <v>331</v>
      </c>
      <c r="F248" s="97" t="s">
        <v>333</v>
      </c>
      <c r="G248" s="152">
        <v>2508.6</v>
      </c>
      <c r="H248" s="152">
        <v>2677.5</v>
      </c>
      <c r="I248" s="152">
        <v>2784.6</v>
      </c>
    </row>
    <row r="249" spans="1:9" ht="47.25">
      <c r="A249" s="91" t="s">
        <v>332</v>
      </c>
      <c r="B249" s="100" t="s">
        <v>158</v>
      </c>
      <c r="C249" s="107" t="s">
        <v>232</v>
      </c>
      <c r="D249" s="107" t="s">
        <v>162</v>
      </c>
      <c r="E249" s="107" t="s">
        <v>339</v>
      </c>
      <c r="F249" s="97"/>
      <c r="G249" s="93">
        <f>G252</f>
        <v>0</v>
      </c>
      <c r="H249" s="93">
        <f>H252</f>
        <v>50</v>
      </c>
      <c r="I249" s="93">
        <f>I252</f>
        <v>50</v>
      </c>
    </row>
    <row r="250" spans="1:9" ht="94.5">
      <c r="A250" s="102" t="s">
        <v>338</v>
      </c>
      <c r="B250" s="107" t="s">
        <v>158</v>
      </c>
      <c r="C250" s="98" t="s">
        <v>232</v>
      </c>
      <c r="D250" s="98" t="s">
        <v>162</v>
      </c>
      <c r="E250" s="98" t="s">
        <v>5</v>
      </c>
      <c r="F250" s="97"/>
      <c r="G250" s="92">
        <f t="shared" ref="G250:I251" si="45">G251</f>
        <v>0</v>
      </c>
      <c r="H250" s="92">
        <f t="shared" si="45"/>
        <v>50</v>
      </c>
      <c r="I250" s="92">
        <f t="shared" si="45"/>
        <v>50</v>
      </c>
    </row>
    <row r="251" spans="1:9" ht="31.5">
      <c r="A251" s="108" t="s">
        <v>417</v>
      </c>
      <c r="B251" s="107" t="s">
        <v>158</v>
      </c>
      <c r="C251" s="98" t="s">
        <v>232</v>
      </c>
      <c r="D251" s="98" t="s">
        <v>162</v>
      </c>
      <c r="E251" s="98" t="s">
        <v>26</v>
      </c>
      <c r="F251" s="97"/>
      <c r="G251" s="92">
        <f t="shared" si="45"/>
        <v>0</v>
      </c>
      <c r="H251" s="92">
        <f t="shared" si="45"/>
        <v>50</v>
      </c>
      <c r="I251" s="92">
        <f t="shared" si="45"/>
        <v>50</v>
      </c>
    </row>
    <row r="252" spans="1:9">
      <c r="A252" s="108" t="s">
        <v>418</v>
      </c>
      <c r="B252" s="100" t="s">
        <v>158</v>
      </c>
      <c r="C252" s="98" t="s">
        <v>232</v>
      </c>
      <c r="D252" s="98" t="s">
        <v>162</v>
      </c>
      <c r="E252" s="98" t="s">
        <v>26</v>
      </c>
      <c r="F252" s="97" t="s">
        <v>333</v>
      </c>
      <c r="G252" s="92">
        <v>0</v>
      </c>
      <c r="H252" s="92">
        <v>50</v>
      </c>
      <c r="I252" s="92">
        <v>50</v>
      </c>
    </row>
    <row r="253" spans="1:9" ht="31.5">
      <c r="A253" s="108" t="s">
        <v>340</v>
      </c>
      <c r="B253" s="100" t="s">
        <v>158</v>
      </c>
      <c r="C253" s="107" t="s">
        <v>194</v>
      </c>
      <c r="D253" s="107" t="s">
        <v>161</v>
      </c>
      <c r="E253" s="107"/>
      <c r="F253" s="97"/>
      <c r="G253" s="111">
        <f>'ГОТОВО Приложени3'!$D$42</f>
        <v>1114.2</v>
      </c>
      <c r="H253" s="177">
        <v>697</v>
      </c>
      <c r="I253" s="111">
        <v>725</v>
      </c>
    </row>
    <row r="254" spans="1:9">
      <c r="A254" s="165" t="s">
        <v>341</v>
      </c>
      <c r="B254" s="90" t="s">
        <v>158</v>
      </c>
      <c r="C254" s="98" t="s">
        <v>194</v>
      </c>
      <c r="D254" s="98" t="s">
        <v>160</v>
      </c>
      <c r="E254" s="107"/>
      <c r="F254" s="97"/>
      <c r="G254" s="112">
        <f>'ГОТОВО Приложени3'!$D$42</f>
        <v>1114.2</v>
      </c>
      <c r="H254" s="94">
        <f t="shared" ref="G254:I258" si="46">H255</f>
        <v>697</v>
      </c>
      <c r="I254" s="94">
        <f t="shared" si="46"/>
        <v>725</v>
      </c>
    </row>
    <row r="255" spans="1:9">
      <c r="A255" s="117" t="s">
        <v>342</v>
      </c>
      <c r="B255" s="107" t="s">
        <v>158</v>
      </c>
      <c r="C255" s="98" t="s">
        <v>194</v>
      </c>
      <c r="D255" s="98" t="s">
        <v>160</v>
      </c>
      <c r="E255" s="94" t="s">
        <v>314</v>
      </c>
      <c r="F255" s="97"/>
      <c r="G255" s="112">
        <f>'ГОТОВО Приложени3'!$D$42</f>
        <v>1114.2</v>
      </c>
      <c r="H255" s="94">
        <f t="shared" si="46"/>
        <v>697</v>
      </c>
      <c r="I255" s="94">
        <f t="shared" si="46"/>
        <v>725</v>
      </c>
    </row>
    <row r="256" spans="1:9" ht="47.25">
      <c r="A256" s="102" t="s">
        <v>313</v>
      </c>
      <c r="B256" s="100" t="s">
        <v>158</v>
      </c>
      <c r="C256" s="98" t="s">
        <v>194</v>
      </c>
      <c r="D256" s="98" t="s">
        <v>160</v>
      </c>
      <c r="E256" s="94" t="s">
        <v>316</v>
      </c>
      <c r="F256" s="97"/>
      <c r="G256" s="94">
        <f t="shared" si="46"/>
        <v>703.2</v>
      </c>
      <c r="H256" s="94">
        <f t="shared" si="46"/>
        <v>697</v>
      </c>
      <c r="I256" s="94">
        <f t="shared" si="46"/>
        <v>725</v>
      </c>
    </row>
    <row r="257" spans="1:9" ht="47.25">
      <c r="A257" s="115" t="s">
        <v>343</v>
      </c>
      <c r="B257" s="100" t="s">
        <v>158</v>
      </c>
      <c r="C257" s="98" t="s">
        <v>194</v>
      </c>
      <c r="D257" s="98" t="s">
        <v>160</v>
      </c>
      <c r="E257" s="94" t="s">
        <v>345</v>
      </c>
      <c r="F257" s="97"/>
      <c r="G257" s="94">
        <f t="shared" si="46"/>
        <v>703.2</v>
      </c>
      <c r="H257" s="94">
        <f t="shared" si="46"/>
        <v>697</v>
      </c>
      <c r="I257" s="94">
        <f t="shared" si="46"/>
        <v>725</v>
      </c>
    </row>
    <row r="258" spans="1:9" ht="47.25">
      <c r="A258" s="108" t="s">
        <v>344</v>
      </c>
      <c r="B258" s="90" t="s">
        <v>158</v>
      </c>
      <c r="C258" s="98" t="s">
        <v>194</v>
      </c>
      <c r="D258" s="98" t="s">
        <v>160</v>
      </c>
      <c r="E258" s="94" t="s">
        <v>347</v>
      </c>
      <c r="F258" s="97"/>
      <c r="G258" s="94">
        <f t="shared" si="46"/>
        <v>703.2</v>
      </c>
      <c r="H258" s="94">
        <f t="shared" si="46"/>
        <v>697</v>
      </c>
      <c r="I258" s="94">
        <f t="shared" si="46"/>
        <v>725</v>
      </c>
    </row>
    <row r="259" spans="1:9" ht="31.5">
      <c r="A259" s="91" t="s">
        <v>346</v>
      </c>
      <c r="B259" s="107" t="s">
        <v>158</v>
      </c>
      <c r="C259" s="98" t="s">
        <v>194</v>
      </c>
      <c r="D259" s="98" t="s">
        <v>160</v>
      </c>
      <c r="E259" s="94" t="s">
        <v>347</v>
      </c>
      <c r="F259" s="97">
        <v>610</v>
      </c>
      <c r="G259" s="94">
        <v>703.2</v>
      </c>
      <c r="H259" s="94">
        <v>697</v>
      </c>
      <c r="I259" s="94">
        <v>725</v>
      </c>
    </row>
    <row r="260" spans="1:9" ht="45" customHeight="1">
      <c r="A260" s="102" t="s">
        <v>348</v>
      </c>
      <c r="B260" s="94"/>
      <c r="C260" s="94"/>
      <c r="D260" s="94"/>
      <c r="E260" s="94"/>
      <c r="F260" s="97"/>
      <c r="G260" s="114">
        <f>G17+G88+G95+G105+G138+G222+G227+G243+G253</f>
        <v>40059.699999999997</v>
      </c>
      <c r="H260" s="133">
        <f>H17+H88+H95+H105+H138+H222+H227+H244+H253</f>
        <v>26577.300000000003</v>
      </c>
      <c r="I260" s="133">
        <f>I17+I88+I95+I105+I138+I222+I227+I244+I253</f>
        <v>26670.699999999997</v>
      </c>
    </row>
    <row r="261" spans="1:9" ht="45" customHeight="1">
      <c r="A261" s="185" t="s">
        <v>436</v>
      </c>
      <c r="B261" s="94"/>
      <c r="C261" s="94"/>
      <c r="D261" s="94"/>
      <c r="E261" s="94"/>
      <c r="F261" s="94"/>
      <c r="G261" s="119">
        <v>0</v>
      </c>
      <c r="H261" s="119">
        <v>646.20000000000005</v>
      </c>
      <c r="I261" s="119">
        <v>1327.1</v>
      </c>
    </row>
    <row r="262" spans="1:9" ht="24.75" customHeight="1">
      <c r="A262" s="102" t="s">
        <v>435</v>
      </c>
      <c r="B262" s="94"/>
      <c r="C262" s="94"/>
      <c r="D262" s="94"/>
      <c r="E262" s="94"/>
      <c r="F262" s="94"/>
      <c r="G262" s="119">
        <v>39648.699999999997</v>
      </c>
      <c r="H262" s="119">
        <v>26577.3</v>
      </c>
      <c r="I262" s="119">
        <v>26545.200000000001</v>
      </c>
    </row>
    <row r="263" spans="1:9" ht="86.25" customHeight="1">
      <c r="F263" s="14"/>
      <c r="G263" s="14"/>
    </row>
    <row r="264" spans="1:9" ht="66.75" customHeight="1"/>
    <row r="265" spans="1:9" ht="58.5" customHeight="1"/>
    <row r="266" spans="1:9">
      <c r="F266" s="14"/>
      <c r="G266" s="14"/>
    </row>
  </sheetData>
  <autoFilter ref="A1:A266"/>
  <mergeCells count="19">
    <mergeCell ref="E1:I1"/>
    <mergeCell ref="D4:I4"/>
    <mergeCell ref="E5:I5"/>
    <mergeCell ref="A8:I8"/>
    <mergeCell ref="A9:I9"/>
    <mergeCell ref="A7:I7"/>
    <mergeCell ref="H2:I2"/>
    <mergeCell ref="E2:G2"/>
    <mergeCell ref="E6:G6"/>
    <mergeCell ref="F3:I3"/>
    <mergeCell ref="J211:K211"/>
    <mergeCell ref="G12:I12"/>
    <mergeCell ref="A10:G10"/>
    <mergeCell ref="A12:A13"/>
    <mergeCell ref="B12:B13"/>
    <mergeCell ref="C12:C13"/>
    <mergeCell ref="D12:D13"/>
    <mergeCell ref="E12:E13"/>
    <mergeCell ref="F12:F13"/>
  </mergeCells>
  <phoneticPr fontId="46" type="noConversion"/>
  <pageMargins left="0.78740157480314965" right="0.39370078740157483" top="0.78740157480314965" bottom="0.78740157480314965" header="0.31496062992125984" footer="0.31496062992125984"/>
  <pageSetup paperSize="9" scale="6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view="pageLayout" workbookViewId="0"/>
  </sheetViews>
  <sheetFormatPr defaultRowHeight="15"/>
  <sheetData/>
  <phoneticPr fontId="46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</vt:i4>
      </vt:variant>
    </vt:vector>
  </HeadingPairs>
  <TitlesOfParts>
    <vt:vector size="9" baseType="lpstr">
      <vt:lpstr>ГОТОВОприложение 1</vt:lpstr>
      <vt:lpstr>ГОТОВОприложение 2</vt:lpstr>
      <vt:lpstr>приложение 3</vt:lpstr>
      <vt:lpstr>ГОТОВО Приложени3</vt:lpstr>
      <vt:lpstr> ГОТОВО приложение 4</vt:lpstr>
      <vt:lpstr>ГОТОВОприложение 5</vt:lpstr>
      <vt:lpstr>отмена приложения</vt:lpstr>
      <vt:lpstr>Лист1</vt:lpstr>
      <vt:lpstr>'отмена приложения'!OLE_LINK23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2024-01-15T12:10:04Z</dcterms:modified>
</cp:coreProperties>
</file>