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0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  <definedName name="_xlnm.Print_Area" localSheetId="0">'Приложение 1'!$A$1:$E$177</definedName>
  </definedNames>
  <calcPr fullCalcOnLoad="1"/>
</workbook>
</file>

<file path=xl/sharedStrings.xml><?xml version="1.0" encoding="utf-8"?>
<sst xmlns="http://schemas.openxmlformats.org/spreadsheetml/2006/main" count="358" uniqueCount="197">
  <si>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</si>
  <si>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</si>
  <si>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</si>
  <si>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</si>
  <si>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</si>
  <si>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</si>
  <si>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</si>
  <si>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</si>
  <si>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</si>
  <si>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</si>
  <si>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</si>
  <si>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</si>
  <si>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</si>
  <si>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</si>
  <si>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</si>
  <si>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</si>
  <si>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</si>
  <si>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</si>
  <si>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</si>
  <si>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</si>
  <si>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</si>
  <si>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</si>
  <si>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</si>
  <si>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</si>
  <si>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</si>
  <si>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</si>
  <si>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</si>
  <si>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</si>
  <si>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</si>
  <si>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</si>
  <si>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</si>
  <si>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</si>
  <si>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</si>
  <si>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</si>
  <si>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</si>
  <si>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</si>
  <si>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</si>
  <si>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</si>
  <si>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</si>
  <si>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</si>
  <si>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</si>
  <si>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</si>
  <si>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</si>
  <si>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</si>
  <si>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</si>
  <si>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</si>
  <si>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</si>
  <si>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</si>
  <si>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</si>
  <si>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</si>
  <si>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</si>
  <si>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</si>
  <si>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</si>
  <si>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</si>
  <si>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</si>
  <si>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</si>
  <si>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</si>
  <si>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</si>
  <si>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</si>
  <si>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</si>
  <si>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</si>
  <si>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</si>
  <si>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</si>
  <si>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</si>
  <si>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</si>
  <si>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</si>
  <si>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</si>
  <si>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</si>
  <si>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</si>
  <si>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</si>
  <si>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</si>
  <si>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</si>
  <si>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</si>
  <si>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</si>
  <si>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</si>
  <si>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</si>
  <si>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</si>
  <si>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</si>
  <si>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</si>
  <si>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</si>
  <si>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</si>
  <si>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</si>
  <si>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</si>
  <si>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</si>
  <si>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</si>
  <si>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</si>
  <si>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</si>
  <si>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</si>
  <si>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</si>
  <si>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</si>
  <si>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</si>
  <si>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</si>
  <si>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</si>
  <si>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</si>
  <si>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</si>
  <si>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</si>
  <si>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</si>
  <si>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</si>
  <si>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</si>
  <si>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</si>
  <si>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</si>
  <si>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</si>
  <si>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</si>
  <si>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</si>
  <si>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</si>
  <si>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</si>
  <si>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</si>
  <si>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</si>
  <si>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</si>
  <si>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</si>
  <si>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</si>
  <si>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</si>
  <si>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</si>
  <si>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</si>
  <si>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</si>
  <si>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</si>
  <si>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</si>
  <si>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</si>
  <si>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</si>
  <si>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</si>
  <si>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</si>
  <si>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</si>
  <si>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</si>
  <si>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</si>
  <si>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</si>
  <si>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</si>
  <si>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</si>
  <si>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</si>
  <si>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</si>
  <si>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</si>
  <si>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</si>
  <si>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</si>
  <si>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</si>
  <si>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</si>
  <si>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</si>
  <si>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</si>
  <si>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</si>
  <si>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</si>
  <si>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</si>
  <si>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</si>
  <si>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</si>
  <si>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</si>
  <si>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</si>
  <si>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</si>
  <si>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</si>
  <si>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</si>
  <si>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</si>
  <si>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</si>
  <si>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</si>
  <si>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</si>
  <si>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</si>
  <si>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</si>
  <si>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</si>
  <si>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</si>
  <si>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</si>
  <si>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</si>
  <si>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</si>
  <si>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</si>
  <si>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</si>
  <si>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</si>
  <si>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</si>
  <si>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</si>
  <si>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</si>
  <si>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</si>
  <si>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</si>
  <si>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</si>
  <si>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</si>
  <si>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</si>
  <si>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</si>
  <si>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</si>
  <si>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</si>
  <si>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</si>
  <si>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</si>
  <si>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</si>
  <si>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</si>
  <si>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</si>
  <si>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</si>
  <si>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</si>
  <si>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</si>
  <si>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</si>
  <si>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</si>
  <si>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</si>
  <si>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</si>
  <si>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</si>
  <si>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</si>
  <si>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</si>
  <si>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</si>
  <si>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>Акцизы</t>
  </si>
  <si>
    <t>Благоустройство</t>
  </si>
  <si>
    <t>Другие общегосударственные вопросы</t>
  </si>
  <si>
    <t>26/66</t>
  </si>
  <si>
    <t>3/13</t>
  </si>
  <si>
    <t>Молодежная политика</t>
  </si>
  <si>
    <t xml:space="preserve"> муниципального образования "Кисельнинское сельское поселение" </t>
  </si>
  <si>
    <t>Возврат остатков субсидий 2017 года</t>
  </si>
  <si>
    <t xml:space="preserve"> Ленинградской области на 01.07.2018г.</t>
  </si>
  <si>
    <t>1 полуг.18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</si>
</sst>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5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" fontId="1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4" fillId="0" borderId="11" xfId="53" applyFont="1" applyFill="1" applyBorder="1" applyAlignment="1" applyProtection="1">
      <alignment wrapText="1"/>
      <protection/>
    </xf>
    <xf numFmtId="0" fontId="1" fillId="0" borderId="24" xfId="0" applyFont="1" applyFill="1" applyBorder="1" applyAlignment="1">
      <alignment horizontal="center" vertical="top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1" xfId="53" applyFont="1" applyFill="1" applyBorder="1" applyAlignment="1" applyProtection="1">
      <alignment vertical="center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top"/>
    </xf>
    <xf numFmtId="184" fontId="1" fillId="0" borderId="11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12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1" xfId="55" applyFont="1" applyFill="1" applyBorder="1" applyAlignment="1" applyProtection="1">
      <alignment horizontal="left" wrapText="1"/>
      <protection/>
    </xf>
    <xf numFmtId="0" fontId="7" fillId="0" borderId="11" xfId="55" applyFont="1" applyFill="1" applyBorder="1" applyAlignment="1" applyProtection="1">
      <alignment wrapText="1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1" fillId="0" borderId="18" xfId="0" applyFont="1" applyFill="1" applyBorder="1" applyAlignment="1">
      <alignment wrapText="1"/>
    </xf>
    <xf numFmtId="0" fontId="17" fillId="0" borderId="2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5" fontId="1" fillId="0" borderId="28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21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185" fontId="17" fillId="0" borderId="11" xfId="0" applyNumberFormat="1" applyFont="1" applyFill="1" applyBorder="1" applyAlignment="1">
      <alignment horizontal="center"/>
    </xf>
    <xf numFmtId="185" fontId="1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14" fontId="14" fillId="0" borderId="34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justify"/>
    </xf>
    <xf numFmtId="0" fontId="10" fillId="0" borderId="33" xfId="0" applyFont="1" applyFill="1" applyBorder="1" applyAlignment="1">
      <alignment horizontal="left" vertical="justify"/>
    </xf>
    <xf numFmtId="0" fontId="10" fillId="0" borderId="32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SheetLayoutView="100" workbookViewId="0" topLeftCell="A100">
      <selection activeCell="D11" sqref="D11"/>
    </sheetView>
  </sheetViews>
  <sheetFormatPr defaultColWidth="8.875" defaultRowHeight="12.75"/>
  <cols>
    <col min="1" max="1" width="5.00390625" style="8" customWidth="1"/>
    <col min="2" max="2" width="48.75390625" style="1" customWidth="1"/>
    <col min="3" max="3" width="14.375" style="8" customWidth="1"/>
    <col min="4" max="4" width="11.25390625" style="1" customWidth="1"/>
    <col min="5" max="5" width="11.625" style="87" customWidth="1"/>
    <col min="6" max="16384" width="8.875" style="1" customWidth="1"/>
  </cols>
  <sheetData>
    <row r="1" spans="1:5" ht="13.5" customHeight="1">
      <c r="A1" s="108" t="s">
        <v>82</v>
      </c>
      <c r="B1" s="108"/>
      <c r="C1" s="108"/>
      <c r="D1" s="108"/>
      <c r="E1" s="108"/>
    </row>
    <row r="2" spans="1:5" ht="17.25" customHeight="1">
      <c r="A2" s="114" t="s">
        <v>49</v>
      </c>
      <c r="B2" s="114"/>
      <c r="C2" s="114"/>
      <c r="D2" s="114"/>
      <c r="E2" s="114"/>
    </row>
    <row r="3" spans="1:5" ht="17.25" customHeight="1">
      <c r="A3" s="114" t="s">
        <v>193</v>
      </c>
      <c r="B3" s="114"/>
      <c r="C3" s="114"/>
      <c r="D3" s="114"/>
      <c r="E3" s="114"/>
    </row>
    <row r="4" spans="1:5" ht="13.5" customHeight="1">
      <c r="A4" s="120" t="s">
        <v>153</v>
      </c>
      <c r="B4" s="120"/>
      <c r="C4" s="120"/>
      <c r="D4" s="120"/>
      <c r="E4" s="120"/>
    </row>
    <row r="5" spans="1:5" ht="17.25" customHeight="1">
      <c r="A5" s="115" t="s">
        <v>195</v>
      </c>
      <c r="B5" s="115"/>
      <c r="C5" s="115"/>
      <c r="D5" s="115"/>
      <c r="E5" s="115"/>
    </row>
    <row r="6" ht="13.5" customHeight="1" thickBot="1"/>
    <row r="7" spans="1:5" ht="24" customHeight="1">
      <c r="A7" s="127" t="s">
        <v>0</v>
      </c>
      <c r="B7" s="116" t="s">
        <v>1</v>
      </c>
      <c r="C7" s="129" t="s">
        <v>83</v>
      </c>
      <c r="D7" s="103">
        <v>43282</v>
      </c>
      <c r="E7" s="118" t="s">
        <v>120</v>
      </c>
    </row>
    <row r="8" spans="1:5" ht="30" customHeight="1" thickBot="1">
      <c r="A8" s="128"/>
      <c r="B8" s="117"/>
      <c r="C8" s="130"/>
      <c r="D8" s="104"/>
      <c r="E8" s="119"/>
    </row>
    <row r="9" spans="1:5" ht="17.25" customHeight="1" thickBot="1">
      <c r="A9" s="109" t="s">
        <v>84</v>
      </c>
      <c r="B9" s="110"/>
      <c r="C9" s="110"/>
      <c r="D9" s="111"/>
      <c r="E9" s="112"/>
    </row>
    <row r="10" spans="1:5" ht="25.5">
      <c r="A10" s="9" t="s">
        <v>2</v>
      </c>
      <c r="B10" s="10" t="s">
        <v>113</v>
      </c>
      <c r="C10" s="11" t="s">
        <v>3</v>
      </c>
      <c r="D10" s="12">
        <v>2357</v>
      </c>
      <c r="E10" s="13">
        <v>102</v>
      </c>
    </row>
    <row r="11" spans="1:5" ht="12.75">
      <c r="A11" s="14" t="s">
        <v>4</v>
      </c>
      <c r="B11" s="5" t="s">
        <v>121</v>
      </c>
      <c r="C11" s="15" t="s">
        <v>3</v>
      </c>
      <c r="D11" s="6">
        <f>8+7</f>
        <v>15</v>
      </c>
      <c r="E11" s="16">
        <v>214</v>
      </c>
    </row>
    <row r="12" spans="1:5" ht="12.75">
      <c r="A12" s="14" t="s">
        <v>5</v>
      </c>
      <c r="B12" s="5" t="s">
        <v>85</v>
      </c>
      <c r="C12" s="15" t="s">
        <v>3</v>
      </c>
      <c r="D12" s="6">
        <f>8+12</f>
        <v>20</v>
      </c>
      <c r="E12" s="16">
        <v>286</v>
      </c>
    </row>
    <row r="13" spans="1:5" ht="12.75">
      <c r="A13" s="14" t="s">
        <v>57</v>
      </c>
      <c r="B13" s="5" t="s">
        <v>112</v>
      </c>
      <c r="C13" s="15" t="s">
        <v>3</v>
      </c>
      <c r="D13" s="6">
        <f>-12-10</f>
        <v>-22</v>
      </c>
      <c r="E13" s="16">
        <v>102</v>
      </c>
    </row>
    <row r="14" spans="1:5" ht="12.75">
      <c r="A14" s="17" t="s">
        <v>76</v>
      </c>
      <c r="B14" s="5" t="s">
        <v>91</v>
      </c>
      <c r="C14" s="18" t="s">
        <v>146</v>
      </c>
      <c r="D14" s="98">
        <f>D11/D10*1000</f>
        <v>6.364022061943148</v>
      </c>
      <c r="E14" s="16">
        <v>106</v>
      </c>
    </row>
    <row r="15" spans="1:5" ht="12.75">
      <c r="A15" s="14" t="s">
        <v>75</v>
      </c>
      <c r="B15" s="5" t="s">
        <v>92</v>
      </c>
      <c r="C15" s="18" t="s">
        <v>146</v>
      </c>
      <c r="D15" s="98">
        <f>D12/D10*1000</f>
        <v>8.485362749257531</v>
      </c>
      <c r="E15" s="16">
        <v>103</v>
      </c>
    </row>
    <row r="16" spans="1:5" ht="12.75">
      <c r="A16" s="17" t="s">
        <v>77</v>
      </c>
      <c r="B16" s="5" t="s">
        <v>93</v>
      </c>
      <c r="C16" s="18" t="s">
        <v>146</v>
      </c>
      <c r="D16" s="98">
        <f>(D11-D12)/D10*1000</f>
        <v>-2.1213406873143827</v>
      </c>
      <c r="E16" s="16">
        <v>107</v>
      </c>
    </row>
    <row r="17" spans="1:5" ht="13.5" customHeight="1" thickBot="1">
      <c r="A17" s="19" t="s">
        <v>111</v>
      </c>
      <c r="B17" s="20" t="s">
        <v>78</v>
      </c>
      <c r="C17" s="18" t="s">
        <v>146</v>
      </c>
      <c r="D17" s="99">
        <f>D13/D10*1000</f>
        <v>-9.333899024183284</v>
      </c>
      <c r="E17" s="16">
        <v>101</v>
      </c>
    </row>
    <row r="18" spans="1:5" ht="15" customHeight="1" thickBot="1">
      <c r="A18" s="109" t="s">
        <v>147</v>
      </c>
      <c r="B18" s="110"/>
      <c r="C18" s="110"/>
      <c r="D18" s="110"/>
      <c r="E18" s="113"/>
    </row>
    <row r="19" spans="1:5" ht="25.5" customHeight="1">
      <c r="A19" s="105" t="s">
        <v>50</v>
      </c>
      <c r="B19" s="23" t="s">
        <v>125</v>
      </c>
      <c r="C19" s="24" t="s">
        <v>3</v>
      </c>
      <c r="D19" s="25">
        <v>62</v>
      </c>
      <c r="E19" s="93">
        <v>90</v>
      </c>
    </row>
    <row r="20" spans="1:5" ht="11.25" customHeight="1">
      <c r="A20" s="106"/>
      <c r="B20" s="121" t="s">
        <v>154</v>
      </c>
      <c r="C20" s="122"/>
      <c r="D20" s="122"/>
      <c r="E20" s="123"/>
    </row>
    <row r="21" spans="1:5" ht="12.75">
      <c r="A21" s="106"/>
      <c r="B21" s="28" t="s">
        <v>25</v>
      </c>
      <c r="C21" s="15" t="s">
        <v>3</v>
      </c>
      <c r="D21" s="6"/>
      <c r="E21" s="7"/>
    </row>
    <row r="22" spans="1:5" ht="12.75">
      <c r="A22" s="106"/>
      <c r="B22" s="28" t="s">
        <v>26</v>
      </c>
      <c r="C22" s="15" t="s">
        <v>3</v>
      </c>
      <c r="D22" s="6"/>
      <c r="E22" s="7"/>
    </row>
    <row r="23" spans="1:5" ht="12.75">
      <c r="A23" s="106"/>
      <c r="B23" s="28" t="s">
        <v>20</v>
      </c>
      <c r="C23" s="15" t="s">
        <v>3</v>
      </c>
      <c r="D23" s="6"/>
      <c r="E23" s="7"/>
    </row>
    <row r="24" spans="1:5" ht="12.75" customHeight="1">
      <c r="A24" s="106"/>
      <c r="B24" s="28" t="s">
        <v>27</v>
      </c>
      <c r="C24" s="15" t="s">
        <v>3</v>
      </c>
      <c r="D24" s="6"/>
      <c r="E24" s="7"/>
    </row>
    <row r="25" spans="1:5" ht="12.75">
      <c r="A25" s="106"/>
      <c r="B25" s="28" t="s">
        <v>19</v>
      </c>
      <c r="C25" s="15" t="s">
        <v>3</v>
      </c>
      <c r="D25" s="6"/>
      <c r="E25" s="7"/>
    </row>
    <row r="26" spans="1:5" ht="37.5" customHeight="1">
      <c r="A26" s="106"/>
      <c r="B26" s="28" t="s">
        <v>28</v>
      </c>
      <c r="C26" s="15" t="s">
        <v>3</v>
      </c>
      <c r="D26" s="6">
        <v>9</v>
      </c>
      <c r="E26" s="16">
        <v>112.5</v>
      </c>
    </row>
    <row r="27" spans="1:5" ht="12.75">
      <c r="A27" s="106"/>
      <c r="B27" s="28" t="s">
        <v>29</v>
      </c>
      <c r="C27" s="15" t="s">
        <v>3</v>
      </c>
      <c r="D27" s="6"/>
      <c r="E27" s="7"/>
    </row>
    <row r="28" spans="1:5" ht="12.75">
      <c r="A28" s="106"/>
      <c r="B28" s="28" t="s">
        <v>24</v>
      </c>
      <c r="C28" s="15" t="s">
        <v>3</v>
      </c>
      <c r="D28" s="6">
        <v>43</v>
      </c>
      <c r="E28" s="7">
        <v>84.3</v>
      </c>
    </row>
    <row r="29" spans="1:5" ht="12.75">
      <c r="A29" s="106"/>
      <c r="B29" s="28" t="s">
        <v>30</v>
      </c>
      <c r="C29" s="15" t="s">
        <v>3</v>
      </c>
      <c r="D29" s="6"/>
      <c r="E29" s="7"/>
    </row>
    <row r="30" spans="1:5" ht="25.5">
      <c r="A30" s="106"/>
      <c r="B30" s="28" t="s">
        <v>31</v>
      </c>
      <c r="C30" s="15" t="s">
        <v>3</v>
      </c>
      <c r="D30" s="6"/>
      <c r="E30" s="7"/>
    </row>
    <row r="31" spans="1:5" ht="25.5">
      <c r="A31" s="107"/>
      <c r="B31" s="28" t="s">
        <v>32</v>
      </c>
      <c r="C31" s="15" t="s">
        <v>3</v>
      </c>
      <c r="D31" s="6">
        <v>10</v>
      </c>
      <c r="E31" s="16">
        <v>100</v>
      </c>
    </row>
    <row r="32" spans="1:5" ht="24" customHeight="1">
      <c r="A32" s="14" t="s">
        <v>58</v>
      </c>
      <c r="B32" s="20" t="s">
        <v>126</v>
      </c>
      <c r="C32" s="15" t="s">
        <v>48</v>
      </c>
      <c r="D32" s="81">
        <v>0.2</v>
      </c>
      <c r="E32" s="7">
        <v>100</v>
      </c>
    </row>
    <row r="33" spans="1:5" ht="25.5">
      <c r="A33" s="125" t="s">
        <v>56</v>
      </c>
      <c r="B33" s="5" t="s">
        <v>127</v>
      </c>
      <c r="C33" s="15" t="s">
        <v>47</v>
      </c>
      <c r="D33" s="6">
        <v>0</v>
      </c>
      <c r="E33" s="7">
        <v>0</v>
      </c>
    </row>
    <row r="34" spans="1:5" ht="12.75">
      <c r="A34" s="106"/>
      <c r="B34" s="121" t="s">
        <v>136</v>
      </c>
      <c r="C34" s="122"/>
      <c r="D34" s="122"/>
      <c r="E34" s="123"/>
    </row>
    <row r="35" spans="1:5" ht="12.75">
      <c r="A35" s="106"/>
      <c r="B35" s="5" t="s">
        <v>51</v>
      </c>
      <c r="C35" s="15" t="s">
        <v>47</v>
      </c>
      <c r="D35" s="30"/>
      <c r="E35" s="7"/>
    </row>
    <row r="36" spans="1:5" ht="25.5">
      <c r="A36" s="106"/>
      <c r="B36" s="5" t="s">
        <v>185</v>
      </c>
      <c r="C36" s="15"/>
      <c r="D36" s="30"/>
      <c r="E36" s="7"/>
    </row>
    <row r="37" spans="1:5" ht="12.75">
      <c r="A37" s="106"/>
      <c r="B37" s="5"/>
      <c r="C37" s="15"/>
      <c r="D37" s="30"/>
      <c r="E37" s="7"/>
    </row>
    <row r="38" spans="1:5" ht="12.75">
      <c r="A38" s="106"/>
      <c r="B38" s="5"/>
      <c r="C38" s="15"/>
      <c r="D38" s="30"/>
      <c r="E38" s="7"/>
    </row>
    <row r="39" spans="1:5" ht="12.75">
      <c r="A39" s="106"/>
      <c r="B39" s="5" t="s">
        <v>122</v>
      </c>
      <c r="C39" s="15" t="s">
        <v>47</v>
      </c>
      <c r="D39" s="30"/>
      <c r="E39" s="7"/>
    </row>
    <row r="40" spans="1:5" ht="25.5">
      <c r="A40" s="106"/>
      <c r="B40" s="5" t="s">
        <v>185</v>
      </c>
      <c r="C40" s="31"/>
      <c r="D40" s="30"/>
      <c r="E40" s="88"/>
    </row>
    <row r="41" spans="1:5" ht="12.75">
      <c r="A41" s="106"/>
      <c r="B41" s="5"/>
      <c r="C41" s="31"/>
      <c r="D41" s="30"/>
      <c r="E41" s="88"/>
    </row>
    <row r="42" spans="1:5" ht="12.75">
      <c r="A42" s="106"/>
      <c r="B42" s="5"/>
      <c r="C42" s="31"/>
      <c r="D42" s="30"/>
      <c r="E42" s="88"/>
    </row>
    <row r="43" spans="1:5" ht="12.75">
      <c r="A43" s="106"/>
      <c r="B43" s="131" t="s">
        <v>89</v>
      </c>
      <c r="C43" s="132"/>
      <c r="D43" s="132"/>
      <c r="E43" s="133"/>
    </row>
    <row r="44" spans="1:5" ht="12.75">
      <c r="A44" s="106"/>
      <c r="B44" s="32" t="s">
        <v>25</v>
      </c>
      <c r="C44" s="15" t="s">
        <v>47</v>
      </c>
      <c r="D44" s="30"/>
      <c r="E44" s="7"/>
    </row>
    <row r="45" spans="1:5" ht="12.75">
      <c r="A45" s="106"/>
      <c r="B45" s="32" t="s">
        <v>26</v>
      </c>
      <c r="C45" s="15" t="s">
        <v>47</v>
      </c>
      <c r="D45" s="30"/>
      <c r="E45" s="7"/>
    </row>
    <row r="46" spans="1:5" ht="12.75">
      <c r="A46" s="106"/>
      <c r="B46" s="32" t="s">
        <v>20</v>
      </c>
      <c r="C46" s="15" t="s">
        <v>47</v>
      </c>
      <c r="D46" s="6">
        <v>2</v>
      </c>
      <c r="E46" s="7">
        <v>100</v>
      </c>
    </row>
    <row r="47" spans="1:5" ht="12.75" customHeight="1">
      <c r="A47" s="106"/>
      <c r="B47" s="32" t="s">
        <v>27</v>
      </c>
      <c r="C47" s="15" t="s">
        <v>47</v>
      </c>
      <c r="D47" s="30"/>
      <c r="E47" s="7"/>
    </row>
    <row r="48" spans="1:5" ht="12.75">
      <c r="A48" s="106"/>
      <c r="B48" s="32" t="s">
        <v>19</v>
      </c>
      <c r="C48" s="15" t="s">
        <v>47</v>
      </c>
      <c r="D48" s="30"/>
      <c r="E48" s="7"/>
    </row>
    <row r="49" spans="1:5" ht="36" customHeight="1">
      <c r="A49" s="106"/>
      <c r="B49" s="32" t="s">
        <v>28</v>
      </c>
      <c r="C49" s="15" t="s">
        <v>47</v>
      </c>
      <c r="D49" s="30"/>
      <c r="E49" s="7"/>
    </row>
    <row r="50" spans="1:5" ht="11.25" customHeight="1">
      <c r="A50" s="106"/>
      <c r="B50" s="32" t="s">
        <v>29</v>
      </c>
      <c r="C50" s="15" t="s">
        <v>47</v>
      </c>
      <c r="D50" s="30"/>
      <c r="E50" s="7"/>
    </row>
    <row r="51" spans="1:5" ht="12.75">
      <c r="A51" s="106"/>
      <c r="B51" s="32" t="s">
        <v>24</v>
      </c>
      <c r="C51" s="15" t="s">
        <v>47</v>
      </c>
      <c r="D51" s="6">
        <v>2</v>
      </c>
      <c r="E51" s="7">
        <v>100</v>
      </c>
    </row>
    <row r="52" spans="1:5" ht="12.75">
      <c r="A52" s="106"/>
      <c r="B52" s="32" t="s">
        <v>30</v>
      </c>
      <c r="C52" s="15" t="s">
        <v>47</v>
      </c>
      <c r="D52" s="6">
        <v>1</v>
      </c>
      <c r="E52" s="7">
        <v>100</v>
      </c>
    </row>
    <row r="53" spans="1:5" ht="25.5">
      <c r="A53" s="106"/>
      <c r="B53" s="32" t="s">
        <v>31</v>
      </c>
      <c r="C53" s="15" t="s">
        <v>47</v>
      </c>
      <c r="D53" s="6">
        <v>1</v>
      </c>
      <c r="E53" s="7">
        <v>100</v>
      </c>
    </row>
    <row r="54" spans="1:5" ht="24" customHeight="1">
      <c r="A54" s="107"/>
      <c r="B54" s="32" t="s">
        <v>32</v>
      </c>
      <c r="C54" s="15" t="s">
        <v>47</v>
      </c>
      <c r="D54" s="30"/>
      <c r="E54" s="7"/>
    </row>
    <row r="55" spans="1:5" ht="25.5">
      <c r="A55" s="125" t="s">
        <v>59</v>
      </c>
      <c r="B55" s="5" t="s">
        <v>128</v>
      </c>
      <c r="C55" s="3" t="s">
        <v>17</v>
      </c>
      <c r="D55" s="6">
        <v>28572.1</v>
      </c>
      <c r="E55" s="7">
        <v>112.6</v>
      </c>
    </row>
    <row r="56" spans="1:5" ht="12.75">
      <c r="A56" s="106"/>
      <c r="B56" s="121" t="s">
        <v>86</v>
      </c>
      <c r="C56" s="122"/>
      <c r="D56" s="122"/>
      <c r="E56" s="123"/>
    </row>
    <row r="57" spans="1:5" ht="12.75">
      <c r="A57" s="106"/>
      <c r="B57" s="28" t="s">
        <v>25</v>
      </c>
      <c r="C57" s="3" t="s">
        <v>17</v>
      </c>
      <c r="D57" s="30"/>
      <c r="E57" s="7"/>
    </row>
    <row r="58" spans="1:5" ht="12.75">
      <c r="A58" s="106"/>
      <c r="B58" s="28" t="s">
        <v>26</v>
      </c>
      <c r="C58" s="3" t="s">
        <v>17</v>
      </c>
      <c r="D58" s="30"/>
      <c r="E58" s="7"/>
    </row>
    <row r="59" spans="1:5" ht="12.75">
      <c r="A59" s="106"/>
      <c r="B59" s="28" t="s">
        <v>20</v>
      </c>
      <c r="C59" s="3" t="s">
        <v>17</v>
      </c>
      <c r="D59" s="30"/>
      <c r="E59" s="7"/>
    </row>
    <row r="60" spans="1:5" ht="12.75" customHeight="1">
      <c r="A60" s="106"/>
      <c r="B60" s="28" t="s">
        <v>27</v>
      </c>
      <c r="C60" s="3" t="s">
        <v>17</v>
      </c>
      <c r="D60" s="30"/>
      <c r="E60" s="7"/>
    </row>
    <row r="61" spans="1:5" ht="12.75">
      <c r="A61" s="106"/>
      <c r="B61" s="28" t="s">
        <v>19</v>
      </c>
      <c r="C61" s="3" t="s">
        <v>17</v>
      </c>
      <c r="D61" s="30"/>
      <c r="E61" s="7"/>
    </row>
    <row r="62" spans="1:5" ht="36.75" customHeight="1">
      <c r="A62" s="106"/>
      <c r="B62" s="28" t="s">
        <v>28</v>
      </c>
      <c r="C62" s="3" t="s">
        <v>17</v>
      </c>
      <c r="D62" s="6"/>
      <c r="E62" s="7"/>
    </row>
    <row r="63" spans="1:5" ht="12.75">
      <c r="A63" s="106"/>
      <c r="B63" s="28" t="s">
        <v>29</v>
      </c>
      <c r="C63" s="3" t="s">
        <v>17</v>
      </c>
      <c r="D63" s="6"/>
      <c r="E63" s="7"/>
    </row>
    <row r="64" spans="1:5" ht="12.75">
      <c r="A64" s="106"/>
      <c r="B64" s="28" t="s">
        <v>24</v>
      </c>
      <c r="C64" s="3" t="s">
        <v>17</v>
      </c>
      <c r="D64" s="6">
        <v>28562.65</v>
      </c>
      <c r="E64" s="16">
        <v>120.2</v>
      </c>
    </row>
    <row r="65" spans="1:5" ht="12.75">
      <c r="A65" s="106"/>
      <c r="B65" s="28" t="s">
        <v>30</v>
      </c>
      <c r="C65" s="3" t="s">
        <v>17</v>
      </c>
      <c r="D65" s="30"/>
      <c r="E65" s="7"/>
    </row>
    <row r="66" spans="1:5" ht="25.5">
      <c r="A66" s="106"/>
      <c r="B66" s="28" t="s">
        <v>31</v>
      </c>
      <c r="C66" s="3" t="s">
        <v>17</v>
      </c>
      <c r="D66" s="6"/>
      <c r="E66" s="7"/>
    </row>
    <row r="67" spans="1:5" ht="26.25" thickBot="1">
      <c r="A67" s="126"/>
      <c r="B67" s="34" t="s">
        <v>32</v>
      </c>
      <c r="C67" s="35" t="s">
        <v>17</v>
      </c>
      <c r="D67" s="21">
        <v>33213.67</v>
      </c>
      <c r="E67" s="22">
        <v>126.2</v>
      </c>
    </row>
    <row r="68" spans="1:5" ht="15.75" customHeight="1" thickBot="1">
      <c r="A68" s="109" t="s">
        <v>148</v>
      </c>
      <c r="B68" s="110"/>
      <c r="C68" s="110"/>
      <c r="D68" s="110"/>
      <c r="E68" s="113"/>
    </row>
    <row r="69" spans="1:5" ht="66.75" customHeight="1">
      <c r="A69" s="36" t="s">
        <v>52</v>
      </c>
      <c r="B69" s="23" t="s">
        <v>94</v>
      </c>
      <c r="C69" s="37" t="s">
        <v>60</v>
      </c>
      <c r="D69" s="25"/>
      <c r="E69" s="26"/>
    </row>
    <row r="70" spans="1:5" ht="37.5" customHeight="1">
      <c r="A70" s="15" t="s">
        <v>61</v>
      </c>
      <c r="B70" s="38" t="s">
        <v>123</v>
      </c>
      <c r="C70" s="15" t="s">
        <v>88</v>
      </c>
      <c r="D70" s="30"/>
      <c r="E70" s="6"/>
    </row>
    <row r="71" spans="1:5" s="39" customFormat="1" ht="14.25" customHeight="1" thickBot="1">
      <c r="A71" s="124" t="s">
        <v>129</v>
      </c>
      <c r="B71" s="111"/>
      <c r="C71" s="111"/>
      <c r="D71" s="111"/>
      <c r="E71" s="112"/>
    </row>
    <row r="72" spans="1:5" ht="25.5">
      <c r="A72" s="105" t="s">
        <v>62</v>
      </c>
      <c r="B72" s="40" t="s">
        <v>95</v>
      </c>
      <c r="C72" s="37" t="s">
        <v>60</v>
      </c>
      <c r="D72" s="41"/>
      <c r="E72" s="26"/>
    </row>
    <row r="73" spans="1:5" ht="12.75">
      <c r="A73" s="106"/>
      <c r="B73" s="134" t="s">
        <v>87</v>
      </c>
      <c r="C73" s="135"/>
      <c r="D73" s="135"/>
      <c r="E73" s="136"/>
    </row>
    <row r="74" spans="1:5" ht="12.75">
      <c r="A74" s="106"/>
      <c r="B74" s="42" t="s">
        <v>6</v>
      </c>
      <c r="C74" s="3" t="s">
        <v>60</v>
      </c>
      <c r="D74" s="30"/>
      <c r="E74" s="7"/>
    </row>
    <row r="75" spans="1:5" ht="13.5" thickBot="1">
      <c r="A75" s="107"/>
      <c r="B75" s="42" t="s">
        <v>7</v>
      </c>
      <c r="C75" s="3" t="s">
        <v>60</v>
      </c>
      <c r="D75" s="30"/>
      <c r="E75" s="7"/>
    </row>
    <row r="76" spans="1:5" ht="27" customHeight="1">
      <c r="A76" s="125" t="s">
        <v>63</v>
      </c>
      <c r="B76" s="40" t="s">
        <v>8</v>
      </c>
      <c r="C76" s="40"/>
      <c r="D76" s="40"/>
      <c r="E76" s="37"/>
    </row>
    <row r="77" spans="1:5" ht="12" customHeight="1">
      <c r="A77" s="106"/>
      <c r="B77" s="30" t="s">
        <v>9</v>
      </c>
      <c r="C77" s="15" t="s">
        <v>88</v>
      </c>
      <c r="D77" s="30"/>
      <c r="E77" s="7"/>
    </row>
    <row r="78" spans="1:5" ht="12.75">
      <c r="A78" s="106"/>
      <c r="B78" s="30" t="s">
        <v>10</v>
      </c>
      <c r="C78" s="15" t="s">
        <v>88</v>
      </c>
      <c r="D78" s="30"/>
      <c r="E78" s="7"/>
    </row>
    <row r="79" spans="1:5" ht="12" customHeight="1">
      <c r="A79" s="106"/>
      <c r="B79" s="30" t="s">
        <v>14</v>
      </c>
      <c r="C79" s="15" t="s">
        <v>88</v>
      </c>
      <c r="D79" s="30"/>
      <c r="E79" s="7"/>
    </row>
    <row r="80" spans="1:5" ht="11.25" customHeight="1">
      <c r="A80" s="106"/>
      <c r="B80" s="30" t="s">
        <v>13</v>
      </c>
      <c r="C80" s="15" t="s">
        <v>88</v>
      </c>
      <c r="D80" s="30"/>
      <c r="E80" s="7"/>
    </row>
    <row r="81" spans="1:5" ht="10.5" customHeight="1">
      <c r="A81" s="106"/>
      <c r="B81" s="30" t="s">
        <v>11</v>
      </c>
      <c r="C81" s="15" t="s">
        <v>16</v>
      </c>
      <c r="D81" s="30"/>
      <c r="E81" s="7"/>
    </row>
    <row r="82" spans="1:5" ht="12" customHeight="1" thickBot="1">
      <c r="A82" s="107"/>
      <c r="B82" s="30" t="s">
        <v>12</v>
      </c>
      <c r="C82" s="15" t="s">
        <v>15</v>
      </c>
      <c r="D82" s="30"/>
      <c r="E82" s="7"/>
    </row>
    <row r="83" spans="1:5" ht="15.75" customHeight="1" thickBot="1">
      <c r="A83" s="109" t="s">
        <v>149</v>
      </c>
      <c r="B83" s="110"/>
      <c r="C83" s="110"/>
      <c r="D83" s="110"/>
      <c r="E83" s="113"/>
    </row>
    <row r="84" spans="1:5" ht="12.75">
      <c r="A84" s="36" t="s">
        <v>124</v>
      </c>
      <c r="B84" s="43" t="s">
        <v>66</v>
      </c>
      <c r="C84" s="37" t="s">
        <v>18</v>
      </c>
      <c r="D84" s="41"/>
      <c r="E84" s="26"/>
    </row>
    <row r="85" spans="1:5" ht="12.75">
      <c r="A85" s="14" t="s">
        <v>53</v>
      </c>
      <c r="B85" s="20" t="s">
        <v>67</v>
      </c>
      <c r="C85" s="3" t="s">
        <v>18</v>
      </c>
      <c r="D85" s="30"/>
      <c r="E85" s="7"/>
    </row>
    <row r="86" spans="1:5" ht="13.5" thickBot="1">
      <c r="A86" s="44" t="s">
        <v>65</v>
      </c>
      <c r="B86" s="45" t="s">
        <v>68</v>
      </c>
      <c r="C86" s="35" t="s">
        <v>18</v>
      </c>
      <c r="D86" s="46"/>
      <c r="E86" s="22"/>
    </row>
    <row r="87" spans="1:5" ht="15.75" customHeight="1" thickBot="1">
      <c r="A87" s="109" t="s">
        <v>150</v>
      </c>
      <c r="B87" s="110"/>
      <c r="C87" s="110"/>
      <c r="D87" s="110"/>
      <c r="E87" s="113"/>
    </row>
    <row r="88" spans="1:5" ht="12.75">
      <c r="A88" s="105" t="s">
        <v>54</v>
      </c>
      <c r="B88" s="10" t="s">
        <v>130</v>
      </c>
      <c r="C88" s="2" t="s">
        <v>64</v>
      </c>
      <c r="D88" s="47"/>
      <c r="E88" s="48"/>
    </row>
    <row r="89" spans="1:5" ht="12.75">
      <c r="A89" s="106"/>
      <c r="B89" s="121" t="s">
        <v>89</v>
      </c>
      <c r="C89" s="122"/>
      <c r="D89" s="122"/>
      <c r="E89" s="123"/>
    </row>
    <row r="90" spans="1:5" ht="12.75">
      <c r="A90" s="106"/>
      <c r="B90" s="49" t="s">
        <v>25</v>
      </c>
      <c r="C90" s="3" t="s">
        <v>18</v>
      </c>
      <c r="D90" s="30"/>
      <c r="E90" s="7"/>
    </row>
    <row r="91" spans="1:5" ht="12.75">
      <c r="A91" s="106"/>
      <c r="B91" s="49" t="s">
        <v>26</v>
      </c>
      <c r="C91" s="3" t="s">
        <v>18</v>
      </c>
      <c r="D91" s="30"/>
      <c r="E91" s="7"/>
    </row>
    <row r="92" spans="1:5" ht="12.75">
      <c r="A92" s="106"/>
      <c r="B92" s="49" t="s">
        <v>20</v>
      </c>
      <c r="C92" s="3" t="s">
        <v>18</v>
      </c>
      <c r="D92" s="6"/>
      <c r="E92" s="7"/>
    </row>
    <row r="93" spans="1:5" ht="25.5" customHeight="1">
      <c r="A93" s="106"/>
      <c r="B93" s="49" t="s">
        <v>27</v>
      </c>
      <c r="C93" s="3" t="s">
        <v>18</v>
      </c>
      <c r="D93" s="30"/>
      <c r="E93" s="7"/>
    </row>
    <row r="94" spans="1:5" ht="12.75">
      <c r="A94" s="106"/>
      <c r="B94" s="49" t="s">
        <v>19</v>
      </c>
      <c r="C94" s="3" t="s">
        <v>18</v>
      </c>
      <c r="D94" s="30"/>
      <c r="E94" s="7"/>
    </row>
    <row r="95" spans="1:5" ht="37.5" customHeight="1">
      <c r="A95" s="106"/>
      <c r="B95" s="49" t="s">
        <v>28</v>
      </c>
      <c r="C95" s="3" t="s">
        <v>18</v>
      </c>
      <c r="D95" s="30"/>
      <c r="E95" s="7"/>
    </row>
    <row r="96" spans="1:5" ht="12.75">
      <c r="A96" s="106"/>
      <c r="B96" s="49" t="s">
        <v>29</v>
      </c>
      <c r="C96" s="3" t="s">
        <v>18</v>
      </c>
      <c r="D96" s="30"/>
      <c r="E96" s="7"/>
    </row>
    <row r="97" spans="1:5" ht="12.75">
      <c r="A97" s="106"/>
      <c r="B97" s="28" t="s">
        <v>24</v>
      </c>
      <c r="C97" s="3" t="s">
        <v>18</v>
      </c>
      <c r="D97" s="30"/>
      <c r="E97" s="7"/>
    </row>
    <row r="98" spans="1:5" ht="12.75">
      <c r="A98" s="106"/>
      <c r="B98" s="28" t="s">
        <v>30</v>
      </c>
      <c r="C98" s="3" t="s">
        <v>18</v>
      </c>
      <c r="D98" s="30"/>
      <c r="E98" s="7"/>
    </row>
    <row r="99" spans="1:5" ht="25.5">
      <c r="A99" s="106"/>
      <c r="B99" s="28" t="s">
        <v>31</v>
      </c>
      <c r="C99" s="3" t="s">
        <v>18</v>
      </c>
      <c r="D99" s="30"/>
      <c r="E99" s="7"/>
    </row>
    <row r="100" spans="1:5" ht="25.5">
      <c r="A100" s="107"/>
      <c r="B100" s="50" t="s">
        <v>32</v>
      </c>
      <c r="C100" s="3" t="s">
        <v>18</v>
      </c>
      <c r="D100" s="51"/>
      <c r="E100" s="7"/>
    </row>
    <row r="101" spans="1:5" ht="24" customHeight="1">
      <c r="A101" s="125" t="s">
        <v>55</v>
      </c>
      <c r="B101" s="5" t="s">
        <v>137</v>
      </c>
      <c r="C101" s="3" t="s">
        <v>18</v>
      </c>
      <c r="D101" s="30"/>
      <c r="E101" s="7"/>
    </row>
    <row r="102" spans="1:5" ht="12.75">
      <c r="A102" s="106"/>
      <c r="B102" s="121" t="s">
        <v>86</v>
      </c>
      <c r="C102" s="122"/>
      <c r="D102" s="122"/>
      <c r="E102" s="123"/>
    </row>
    <row r="103" spans="1:5" ht="12.75">
      <c r="A103" s="106"/>
      <c r="B103" s="5" t="s">
        <v>107</v>
      </c>
      <c r="C103" s="3" t="s">
        <v>18</v>
      </c>
      <c r="D103" s="30"/>
      <c r="E103" s="7"/>
    </row>
    <row r="104" spans="1:5" ht="12" customHeight="1">
      <c r="A104" s="106"/>
      <c r="B104" s="5" t="s">
        <v>108</v>
      </c>
      <c r="C104" s="3" t="s">
        <v>18</v>
      </c>
      <c r="D104" s="30"/>
      <c r="E104" s="7"/>
    </row>
    <row r="105" spans="1:5" ht="12" customHeight="1">
      <c r="A105" s="106"/>
      <c r="B105" s="5" t="s">
        <v>109</v>
      </c>
      <c r="C105" s="3" t="s">
        <v>18</v>
      </c>
      <c r="D105" s="30"/>
      <c r="E105" s="7"/>
    </row>
    <row r="106" spans="1:5" ht="11.25" customHeight="1">
      <c r="A106" s="106"/>
      <c r="B106" s="5" t="s">
        <v>135</v>
      </c>
      <c r="C106" s="3" t="s">
        <v>18</v>
      </c>
      <c r="D106" s="51"/>
      <c r="E106" s="7"/>
    </row>
    <row r="107" spans="1:5" ht="12" customHeight="1">
      <c r="A107" s="107"/>
      <c r="B107" s="5" t="s">
        <v>110</v>
      </c>
      <c r="C107" s="3" t="s">
        <v>18</v>
      </c>
      <c r="D107" s="30"/>
      <c r="E107" s="7"/>
    </row>
    <row r="108" spans="1:5" ht="12" customHeight="1">
      <c r="A108" s="27" t="s">
        <v>69</v>
      </c>
      <c r="B108" s="52" t="s">
        <v>106</v>
      </c>
      <c r="C108" s="3" t="s">
        <v>18</v>
      </c>
      <c r="D108" s="53"/>
      <c r="E108" s="89"/>
    </row>
    <row r="109" spans="1:5" ht="12" customHeight="1">
      <c r="A109" s="27" t="s">
        <v>105</v>
      </c>
      <c r="B109" s="30" t="s">
        <v>40</v>
      </c>
      <c r="C109" s="15" t="s">
        <v>35</v>
      </c>
      <c r="D109" s="53"/>
      <c r="E109" s="89"/>
    </row>
    <row r="110" spans="1:5" ht="13.5" customHeight="1" thickBot="1">
      <c r="A110" s="54" t="s">
        <v>131</v>
      </c>
      <c r="B110" s="5" t="s">
        <v>41</v>
      </c>
      <c r="C110" s="15" t="s">
        <v>134</v>
      </c>
      <c r="D110" s="53"/>
      <c r="E110" s="89"/>
    </row>
    <row r="111" spans="1:5" ht="15.75" customHeight="1" thickBot="1">
      <c r="A111" s="109" t="s">
        <v>151</v>
      </c>
      <c r="B111" s="110"/>
      <c r="C111" s="110"/>
      <c r="D111" s="110"/>
      <c r="E111" s="113"/>
    </row>
    <row r="112" spans="1:5" ht="32.25" customHeight="1">
      <c r="A112" s="105" t="s">
        <v>166</v>
      </c>
      <c r="B112" s="55" t="s">
        <v>156</v>
      </c>
      <c r="C112" s="2" t="s">
        <v>18</v>
      </c>
      <c r="D112" s="56"/>
      <c r="E112" s="48"/>
    </row>
    <row r="113" spans="1:5" ht="12.75">
      <c r="A113" s="106"/>
      <c r="B113" s="121" t="s">
        <v>132</v>
      </c>
      <c r="C113" s="122"/>
      <c r="D113" s="122"/>
      <c r="E113" s="123"/>
    </row>
    <row r="114" spans="1:5" ht="12.75">
      <c r="A114" s="106"/>
      <c r="B114" s="5" t="s">
        <v>20</v>
      </c>
      <c r="C114" s="3" t="s">
        <v>18</v>
      </c>
      <c r="D114" s="30"/>
      <c r="E114" s="7"/>
    </row>
    <row r="115" spans="1:5" ht="12.75">
      <c r="A115" s="106"/>
      <c r="B115" s="5" t="s">
        <v>21</v>
      </c>
      <c r="C115" s="3" t="s">
        <v>18</v>
      </c>
      <c r="D115" s="30"/>
      <c r="E115" s="7"/>
    </row>
    <row r="116" spans="1:5" ht="12.75">
      <c r="A116" s="107"/>
      <c r="B116" s="5" t="s">
        <v>19</v>
      </c>
      <c r="C116" s="3" t="s">
        <v>18</v>
      </c>
      <c r="D116" s="30"/>
      <c r="E116" s="7"/>
    </row>
    <row r="117" spans="1:5" ht="12.75">
      <c r="A117" s="142" t="s">
        <v>167</v>
      </c>
      <c r="B117" s="139" t="s">
        <v>80</v>
      </c>
      <c r="C117" s="140"/>
      <c r="D117" s="140"/>
      <c r="E117" s="141"/>
    </row>
    <row r="118" spans="1:5" ht="12.75">
      <c r="A118" s="143"/>
      <c r="B118" s="5" t="s">
        <v>158</v>
      </c>
      <c r="C118" s="3" t="s">
        <v>81</v>
      </c>
      <c r="D118" s="30"/>
      <c r="E118" s="7"/>
    </row>
    <row r="119" spans="1:5" ht="12.75">
      <c r="A119" s="143"/>
      <c r="B119" s="5" t="s">
        <v>157</v>
      </c>
      <c r="C119" s="3" t="s">
        <v>81</v>
      </c>
      <c r="D119" s="30"/>
      <c r="E119" s="7"/>
    </row>
    <row r="120" spans="1:5" ht="12.75" customHeight="1" thickBot="1">
      <c r="A120" s="144"/>
      <c r="B120" s="52" t="s">
        <v>179</v>
      </c>
      <c r="C120" s="4" t="s">
        <v>81</v>
      </c>
      <c r="D120" s="53"/>
      <c r="E120" s="89"/>
    </row>
    <row r="121" spans="1:6" ht="34.5" customHeight="1" thickBot="1">
      <c r="A121" s="109" t="s">
        <v>139</v>
      </c>
      <c r="B121" s="137"/>
      <c r="C121" s="137"/>
      <c r="D121" s="137"/>
      <c r="E121" s="138"/>
      <c r="F121" s="1" t="s">
        <v>196</v>
      </c>
    </row>
    <row r="122" spans="1:6" ht="15" customHeight="1">
      <c r="A122" s="105" t="s">
        <v>70</v>
      </c>
      <c r="B122" s="57" t="s">
        <v>163</v>
      </c>
      <c r="C122" s="3" t="s">
        <v>18</v>
      </c>
      <c r="D122" s="95">
        <v>13076.5</v>
      </c>
      <c r="E122" s="90">
        <f>D122/F122*100</f>
        <v>93.20717060479703</v>
      </c>
      <c r="F122" s="58">
        <v>14029.5</v>
      </c>
    </row>
    <row r="123" spans="1:6" ht="12.75">
      <c r="A123" s="150"/>
      <c r="B123" s="100" t="s">
        <v>86</v>
      </c>
      <c r="C123" s="101"/>
      <c r="D123" s="101"/>
      <c r="E123" s="102"/>
      <c r="F123" s="58"/>
    </row>
    <row r="124" spans="1:6" ht="12.75">
      <c r="A124" s="150"/>
      <c r="B124" s="57" t="s">
        <v>143</v>
      </c>
      <c r="C124" s="3" t="s">
        <v>18</v>
      </c>
      <c r="D124" s="95">
        <v>3290.9</v>
      </c>
      <c r="E124" s="90">
        <f>D124/F124*100</f>
        <v>380.18715341959336</v>
      </c>
      <c r="F124" s="58">
        <v>865.6</v>
      </c>
    </row>
    <row r="125" spans="1:6" ht="12.75">
      <c r="A125" s="150"/>
      <c r="B125" s="5" t="s">
        <v>86</v>
      </c>
      <c r="C125" s="3"/>
      <c r="D125" s="60"/>
      <c r="E125" s="90"/>
      <c r="F125" s="58"/>
    </row>
    <row r="126" spans="1:6" ht="12.75">
      <c r="A126" s="150"/>
      <c r="B126" s="5" t="s">
        <v>162</v>
      </c>
      <c r="C126" s="3" t="s">
        <v>18</v>
      </c>
      <c r="D126" s="61">
        <v>515.2</v>
      </c>
      <c r="E126" s="90">
        <f>D126/F126*100</f>
        <v>103.55778894472363</v>
      </c>
      <c r="F126" s="58">
        <v>497.5</v>
      </c>
    </row>
    <row r="127" spans="1:6" ht="12.75">
      <c r="A127" s="150"/>
      <c r="B127" s="62" t="s">
        <v>187</v>
      </c>
      <c r="C127" s="3" t="s">
        <v>18</v>
      </c>
      <c r="D127" s="61">
        <v>533.3</v>
      </c>
      <c r="E127" s="90">
        <f>D127/F127*100</f>
        <v>144.91847826086953</v>
      </c>
      <c r="F127" s="58">
        <v>368</v>
      </c>
    </row>
    <row r="128" spans="1:6" ht="12.75" customHeight="1">
      <c r="A128" s="150"/>
      <c r="B128" s="5" t="s">
        <v>141</v>
      </c>
      <c r="C128" s="3" t="s">
        <v>18</v>
      </c>
      <c r="D128" s="61">
        <v>0</v>
      </c>
      <c r="E128" s="90"/>
      <c r="F128" s="58"/>
    </row>
    <row r="129" spans="1:6" ht="12.75">
      <c r="A129" s="150"/>
      <c r="B129" s="5" t="s">
        <v>22</v>
      </c>
      <c r="C129" s="3" t="s">
        <v>18</v>
      </c>
      <c r="D129" s="61">
        <v>16.2</v>
      </c>
      <c r="E129" s="90">
        <f>D129/F129*100</f>
        <v>42.63157894736842</v>
      </c>
      <c r="F129" s="58">
        <v>38</v>
      </c>
    </row>
    <row r="130" spans="1:6" ht="11.25" customHeight="1">
      <c r="A130" s="150"/>
      <c r="B130" s="5" t="s">
        <v>144</v>
      </c>
      <c r="C130" s="3" t="s">
        <v>18</v>
      </c>
      <c r="D130" s="61">
        <v>0</v>
      </c>
      <c r="E130" s="90"/>
      <c r="F130" s="58"/>
    </row>
    <row r="131" spans="1:6" ht="27" customHeight="1">
      <c r="A131" s="150"/>
      <c r="B131" s="5" t="s">
        <v>164</v>
      </c>
      <c r="C131" s="3" t="s">
        <v>18</v>
      </c>
      <c r="D131" s="61"/>
      <c r="E131" s="90"/>
      <c r="F131" s="58"/>
    </row>
    <row r="132" spans="1:6" ht="15" customHeight="1">
      <c r="A132" s="150"/>
      <c r="B132" s="57" t="s">
        <v>145</v>
      </c>
      <c r="C132" s="3" t="s">
        <v>18</v>
      </c>
      <c r="D132" s="96">
        <v>9785.6</v>
      </c>
      <c r="E132" s="90">
        <f>D132/F132*100</f>
        <v>74.33663276080797</v>
      </c>
      <c r="F132" s="58">
        <v>13163.9</v>
      </c>
    </row>
    <row r="133" spans="1:6" ht="27" customHeight="1">
      <c r="A133" s="150"/>
      <c r="B133" s="5" t="s">
        <v>140</v>
      </c>
      <c r="C133" s="3" t="s">
        <v>18</v>
      </c>
      <c r="D133" s="61">
        <v>2506.2</v>
      </c>
      <c r="E133" s="90">
        <f>D133/F133*100</f>
        <v>104.9233860838985</v>
      </c>
      <c r="F133" s="58">
        <v>2388.6</v>
      </c>
    </row>
    <row r="134" spans="1:6" ht="27" customHeight="1">
      <c r="A134" s="150"/>
      <c r="B134" s="63" t="s">
        <v>90</v>
      </c>
      <c r="C134" s="3" t="s">
        <v>18</v>
      </c>
      <c r="D134" s="61">
        <v>108.9</v>
      </c>
      <c r="E134" s="90">
        <f>D134/F134*100</f>
        <v>128.41981132075472</v>
      </c>
      <c r="F134" s="58">
        <v>84.8</v>
      </c>
    </row>
    <row r="135" spans="1:6" ht="27" customHeight="1">
      <c r="A135" s="150"/>
      <c r="B135" s="64" t="s">
        <v>71</v>
      </c>
      <c r="C135" s="3" t="s">
        <v>18</v>
      </c>
      <c r="D135" s="61">
        <v>212.5</v>
      </c>
      <c r="E135" s="90">
        <f>D135/F135*100</f>
        <v>850</v>
      </c>
      <c r="F135" s="58">
        <v>25</v>
      </c>
    </row>
    <row r="136" spans="1:6" ht="15.75" customHeight="1">
      <c r="A136" s="150"/>
      <c r="B136" s="30" t="s">
        <v>152</v>
      </c>
      <c r="C136" s="3" t="s">
        <v>18</v>
      </c>
      <c r="D136" s="61">
        <v>11.1</v>
      </c>
      <c r="E136" s="90"/>
      <c r="F136" s="58"/>
    </row>
    <row r="137" spans="1:6" ht="12.75">
      <c r="A137" s="150"/>
      <c r="B137" s="63" t="s">
        <v>72</v>
      </c>
      <c r="C137" s="3" t="s">
        <v>18</v>
      </c>
      <c r="D137" s="61">
        <v>12.6</v>
      </c>
      <c r="E137" s="90">
        <f>D137/F137*100</f>
        <v>157.5</v>
      </c>
      <c r="F137" s="58">
        <v>8</v>
      </c>
    </row>
    <row r="138" spans="1:6" ht="28.5" customHeight="1">
      <c r="A138" s="150"/>
      <c r="B138" s="63" t="s">
        <v>155</v>
      </c>
      <c r="C138" s="3" t="s">
        <v>18</v>
      </c>
      <c r="D138" s="96">
        <v>6934.3</v>
      </c>
      <c r="E138" s="90">
        <f>D138/F138*100</f>
        <v>90.8629907227842</v>
      </c>
      <c r="F138" s="58">
        <v>7631.6</v>
      </c>
    </row>
    <row r="139" spans="1:6" ht="15" customHeight="1">
      <c r="A139" s="59"/>
      <c r="B139" s="65" t="s">
        <v>194</v>
      </c>
      <c r="C139" s="3" t="s">
        <v>18</v>
      </c>
      <c r="D139" s="61">
        <v>10325.7</v>
      </c>
      <c r="E139" s="90"/>
      <c r="F139" s="58"/>
    </row>
    <row r="140" spans="1:5" ht="11.25" customHeight="1">
      <c r="A140" s="125" t="s">
        <v>79</v>
      </c>
      <c r="B140" s="66" t="s">
        <v>96</v>
      </c>
      <c r="C140" s="3" t="s">
        <v>18</v>
      </c>
      <c r="D140" s="96">
        <v>18601.8</v>
      </c>
      <c r="E140" s="90">
        <v>207.5</v>
      </c>
    </row>
    <row r="141" spans="1:5" ht="12" customHeight="1">
      <c r="A141" s="150"/>
      <c r="B141" s="5" t="s">
        <v>23</v>
      </c>
      <c r="C141" s="3" t="s">
        <v>18</v>
      </c>
      <c r="D141" s="61">
        <v>2738</v>
      </c>
      <c r="E141" s="90">
        <v>82.8</v>
      </c>
    </row>
    <row r="142" spans="1:5" ht="12" customHeight="1">
      <c r="A142" s="150"/>
      <c r="B142" s="67" t="s">
        <v>114</v>
      </c>
      <c r="C142" s="3" t="s">
        <v>18</v>
      </c>
      <c r="D142" s="61">
        <v>127.1</v>
      </c>
      <c r="E142" s="90">
        <v>108.8</v>
      </c>
    </row>
    <row r="143" spans="1:5" ht="25.5" customHeight="1">
      <c r="A143" s="150"/>
      <c r="B143" s="68" t="s">
        <v>115</v>
      </c>
      <c r="C143" s="3" t="s">
        <v>18</v>
      </c>
      <c r="D143" s="61">
        <v>25.2</v>
      </c>
      <c r="E143" s="90"/>
    </row>
    <row r="144" spans="1:5" ht="13.5" customHeight="1">
      <c r="A144" s="150"/>
      <c r="B144" s="68" t="s">
        <v>189</v>
      </c>
      <c r="C144" s="3" t="s">
        <v>18</v>
      </c>
      <c r="D144" s="61">
        <f>891.5+5</f>
        <v>896.5</v>
      </c>
      <c r="E144" s="90">
        <v>225.1</v>
      </c>
    </row>
    <row r="145" spans="1:5" ht="12" customHeight="1">
      <c r="A145" s="150"/>
      <c r="B145" s="67" t="s">
        <v>116</v>
      </c>
      <c r="C145" s="3" t="s">
        <v>18</v>
      </c>
      <c r="D145" s="61">
        <v>167.9</v>
      </c>
      <c r="E145" s="90">
        <v>52.7</v>
      </c>
    </row>
    <row r="146" spans="1:5" ht="12" customHeight="1">
      <c r="A146" s="150"/>
      <c r="B146" s="67" t="s">
        <v>117</v>
      </c>
      <c r="C146" s="3" t="s">
        <v>18</v>
      </c>
      <c r="D146" s="61">
        <v>10219.3</v>
      </c>
      <c r="E146" s="90">
        <v>1829.4</v>
      </c>
    </row>
    <row r="147" spans="1:5" ht="12.75">
      <c r="A147" s="150"/>
      <c r="B147" s="67" t="s">
        <v>142</v>
      </c>
      <c r="C147" s="3" t="s">
        <v>18</v>
      </c>
      <c r="D147" s="61">
        <v>0</v>
      </c>
      <c r="E147" s="90"/>
    </row>
    <row r="148" spans="1:5" ht="13.5" customHeight="1">
      <c r="A148" s="150"/>
      <c r="B148" s="67" t="s">
        <v>118</v>
      </c>
      <c r="C148" s="3" t="s">
        <v>18</v>
      </c>
      <c r="D148" s="61">
        <v>0</v>
      </c>
      <c r="E148" s="90"/>
    </row>
    <row r="149" spans="1:5" ht="12.75" customHeight="1">
      <c r="A149" s="150"/>
      <c r="B149" s="69" t="s">
        <v>180</v>
      </c>
      <c r="C149" s="3" t="s">
        <v>18</v>
      </c>
      <c r="D149" s="61">
        <v>1740.8</v>
      </c>
      <c r="E149" s="90">
        <v>65.4</v>
      </c>
    </row>
    <row r="150" spans="1:5" ht="12.75" customHeight="1">
      <c r="A150" s="150"/>
      <c r="B150" s="68" t="s">
        <v>181</v>
      </c>
      <c r="C150" s="3" t="s">
        <v>18</v>
      </c>
      <c r="D150" s="61">
        <v>0</v>
      </c>
      <c r="E150" s="90"/>
    </row>
    <row r="151" spans="1:5" ht="12.75" customHeight="1">
      <c r="A151" s="150"/>
      <c r="B151" s="68" t="s">
        <v>119</v>
      </c>
      <c r="C151" s="3" t="s">
        <v>18</v>
      </c>
      <c r="D151" s="61">
        <v>1144.4</v>
      </c>
      <c r="E151" s="90">
        <v>104</v>
      </c>
    </row>
    <row r="152" spans="1:5" ht="12.75" customHeight="1">
      <c r="A152" s="150"/>
      <c r="B152" s="68" t="s">
        <v>182</v>
      </c>
      <c r="C152" s="3" t="s">
        <v>18</v>
      </c>
      <c r="D152" s="61">
        <v>285</v>
      </c>
      <c r="E152" s="90">
        <v>270.6</v>
      </c>
    </row>
    <row r="153" spans="1:5" ht="13.5" customHeight="1">
      <c r="A153" s="150"/>
      <c r="B153" s="68" t="s">
        <v>192</v>
      </c>
      <c r="C153" s="3" t="s">
        <v>18</v>
      </c>
      <c r="D153" s="61">
        <v>50</v>
      </c>
      <c r="E153" s="90">
        <v>99.7</v>
      </c>
    </row>
    <row r="154" spans="1:5" ht="13.5" customHeight="1">
      <c r="A154" s="150"/>
      <c r="B154" s="68" t="s">
        <v>183</v>
      </c>
      <c r="C154" s="3" t="s">
        <v>18</v>
      </c>
      <c r="D154" s="61">
        <v>0</v>
      </c>
      <c r="E154" s="90"/>
    </row>
    <row r="155" spans="1:6" ht="13.5" customHeight="1">
      <c r="A155" s="150"/>
      <c r="B155" s="68" t="s">
        <v>188</v>
      </c>
      <c r="C155" s="3" t="s">
        <v>18</v>
      </c>
      <c r="D155" s="61">
        <v>1155.3</v>
      </c>
      <c r="E155" s="90">
        <v>270.6</v>
      </c>
      <c r="F155" s="97"/>
    </row>
    <row r="156" spans="1:6" ht="26.25" customHeight="1">
      <c r="A156" s="150"/>
      <c r="B156" s="70" t="s">
        <v>184</v>
      </c>
      <c r="C156" s="3" t="s">
        <v>18</v>
      </c>
      <c r="D156" s="61">
        <v>52.3</v>
      </c>
      <c r="E156" s="90">
        <v>99.7</v>
      </c>
      <c r="F156" s="97"/>
    </row>
    <row r="157" spans="1:6" ht="27.75" customHeight="1">
      <c r="A157" s="27" t="s">
        <v>168</v>
      </c>
      <c r="B157" s="5" t="s">
        <v>98</v>
      </c>
      <c r="C157" s="3" t="s">
        <v>133</v>
      </c>
      <c r="D157" s="61">
        <f>D122/D10*1000</f>
        <v>5547.942299533304</v>
      </c>
      <c r="E157" s="90">
        <v>89.5</v>
      </c>
      <c r="F157" s="97"/>
    </row>
    <row r="158" spans="1:5" ht="26.25" thickBot="1">
      <c r="A158" s="33" t="s">
        <v>169</v>
      </c>
      <c r="B158" s="71" t="s">
        <v>97</v>
      </c>
      <c r="C158" s="35" t="s">
        <v>133</v>
      </c>
      <c r="D158" s="94">
        <f>D140/D10*1000</f>
        <v>7892.151039456937</v>
      </c>
      <c r="E158" s="90">
        <v>199</v>
      </c>
    </row>
    <row r="159" spans="1:5" ht="19.5" customHeight="1" thickBot="1">
      <c r="A159" s="72"/>
      <c r="B159" s="148" t="s">
        <v>165</v>
      </c>
      <c r="C159" s="148"/>
      <c r="D159" s="148"/>
      <c r="E159" s="149"/>
    </row>
    <row r="160" spans="1:5" ht="53.25" customHeight="1" thickBot="1">
      <c r="A160" s="29" t="s">
        <v>73</v>
      </c>
      <c r="B160" s="73" t="s">
        <v>186</v>
      </c>
      <c r="C160" s="74" t="s">
        <v>34</v>
      </c>
      <c r="D160" s="85">
        <v>0</v>
      </c>
      <c r="E160" s="86">
        <v>0</v>
      </c>
    </row>
    <row r="161" spans="1:6" ht="21" customHeight="1" thickBot="1">
      <c r="A161" s="151" t="s">
        <v>138</v>
      </c>
      <c r="B161" s="148"/>
      <c r="C161" s="148"/>
      <c r="D161" s="148"/>
      <c r="E161" s="149"/>
      <c r="F161" s="1">
        <v>2016</v>
      </c>
    </row>
    <row r="162" spans="1:6" ht="25.5">
      <c r="A162" s="54" t="s">
        <v>74</v>
      </c>
      <c r="B162" s="52" t="s">
        <v>159</v>
      </c>
      <c r="C162" s="75" t="s">
        <v>36</v>
      </c>
      <c r="D162" s="76"/>
      <c r="E162" s="77"/>
      <c r="F162" s="1" t="s">
        <v>190</v>
      </c>
    </row>
    <row r="163" spans="1:6" ht="15.75" customHeight="1">
      <c r="A163" s="78"/>
      <c r="B163" s="79" t="s">
        <v>160</v>
      </c>
      <c r="C163" s="15" t="s">
        <v>36</v>
      </c>
      <c r="D163" s="80"/>
      <c r="E163" s="81"/>
      <c r="F163" s="91" t="s">
        <v>191</v>
      </c>
    </row>
    <row r="164" spans="1:6" ht="15" customHeight="1">
      <c r="A164" s="82" t="s">
        <v>170</v>
      </c>
      <c r="B164" s="56" t="s">
        <v>37</v>
      </c>
      <c r="C164" s="11" t="s">
        <v>38</v>
      </c>
      <c r="D164" s="12"/>
      <c r="E164" s="13"/>
      <c r="F164" s="92">
        <v>10</v>
      </c>
    </row>
    <row r="165" spans="1:5" ht="16.5" customHeight="1">
      <c r="A165" s="82" t="s">
        <v>171</v>
      </c>
      <c r="B165" s="30" t="s">
        <v>39</v>
      </c>
      <c r="C165" s="15" t="s">
        <v>33</v>
      </c>
      <c r="D165" s="6"/>
      <c r="E165" s="16"/>
    </row>
    <row r="166" spans="1:5" ht="25.5">
      <c r="A166" s="14" t="s">
        <v>172</v>
      </c>
      <c r="B166" s="20" t="s">
        <v>99</v>
      </c>
      <c r="C166" s="15" t="s">
        <v>33</v>
      </c>
      <c r="D166" s="6"/>
      <c r="E166" s="16"/>
    </row>
    <row r="167" spans="1:5" ht="26.25" customHeight="1">
      <c r="A167" s="14" t="s">
        <v>173</v>
      </c>
      <c r="B167" s="5" t="s">
        <v>100</v>
      </c>
      <c r="C167" s="15" t="s">
        <v>33</v>
      </c>
      <c r="D167" s="6">
        <v>93.4</v>
      </c>
      <c r="E167" s="16">
        <v>103</v>
      </c>
    </row>
    <row r="168" spans="1:5" ht="39.75" customHeight="1">
      <c r="A168" s="125" t="s">
        <v>174</v>
      </c>
      <c r="B168" s="5" t="s">
        <v>161</v>
      </c>
      <c r="C168" s="15" t="s">
        <v>33</v>
      </c>
      <c r="D168" s="81">
        <v>85</v>
      </c>
      <c r="E168" s="16">
        <v>103.2</v>
      </c>
    </row>
    <row r="169" spans="1:5" ht="16.5" customHeight="1">
      <c r="A169" s="152"/>
      <c r="B169" s="145" t="s">
        <v>86</v>
      </c>
      <c r="C169" s="146"/>
      <c r="D169" s="146"/>
      <c r="E169" s="147"/>
    </row>
    <row r="170" spans="1:5" ht="13.5" customHeight="1">
      <c r="A170" s="152"/>
      <c r="B170" s="5" t="s">
        <v>42</v>
      </c>
      <c r="C170" s="15" t="s">
        <v>33</v>
      </c>
      <c r="D170" s="81">
        <v>85</v>
      </c>
      <c r="E170" s="7">
        <v>103.2</v>
      </c>
    </row>
    <row r="171" spans="1:5" ht="12.75" customHeight="1">
      <c r="A171" s="152"/>
      <c r="B171" s="5" t="s">
        <v>43</v>
      </c>
      <c r="C171" s="15" t="s">
        <v>33</v>
      </c>
      <c r="D171" s="6"/>
      <c r="E171" s="7"/>
    </row>
    <row r="172" spans="1:5" ht="12" customHeight="1">
      <c r="A172" s="152"/>
      <c r="B172" s="5" t="s">
        <v>44</v>
      </c>
      <c r="C172" s="15" t="s">
        <v>33</v>
      </c>
      <c r="D172" s="6"/>
      <c r="E172" s="7"/>
    </row>
    <row r="173" spans="1:5" ht="11.25" customHeight="1">
      <c r="A173" s="152"/>
      <c r="B173" s="5" t="s">
        <v>45</v>
      </c>
      <c r="C173" s="15" t="s">
        <v>46</v>
      </c>
      <c r="D173" s="6"/>
      <c r="E173" s="7"/>
    </row>
    <row r="174" spans="1:5" ht="13.5" customHeight="1">
      <c r="A174" s="82" t="s">
        <v>175</v>
      </c>
      <c r="B174" s="5" t="s">
        <v>101</v>
      </c>
      <c r="C174" s="15" t="s">
        <v>3</v>
      </c>
      <c r="D174" s="6">
        <v>6</v>
      </c>
      <c r="E174" s="16">
        <v>120</v>
      </c>
    </row>
    <row r="175" spans="1:5" ht="27.75" customHeight="1">
      <c r="A175" s="82" t="s">
        <v>176</v>
      </c>
      <c r="B175" s="5" t="s">
        <v>102</v>
      </c>
      <c r="C175" s="15" t="s">
        <v>3</v>
      </c>
      <c r="D175" s="6">
        <v>347</v>
      </c>
      <c r="E175" s="16">
        <v>98.3</v>
      </c>
    </row>
    <row r="176" spans="1:5" ht="27.75" customHeight="1">
      <c r="A176" s="82" t="s">
        <v>177</v>
      </c>
      <c r="B176" s="5" t="s">
        <v>103</v>
      </c>
      <c r="C176" s="15" t="s">
        <v>18</v>
      </c>
      <c r="D176" s="6">
        <v>45.76</v>
      </c>
      <c r="E176" s="16">
        <v>181.2</v>
      </c>
    </row>
    <row r="177" spans="1:5" ht="29.25" customHeight="1" thickBot="1">
      <c r="A177" s="33" t="s">
        <v>178</v>
      </c>
      <c r="B177" s="71" t="s">
        <v>104</v>
      </c>
      <c r="C177" s="83" t="s">
        <v>18</v>
      </c>
      <c r="D177" s="21">
        <v>2715.22</v>
      </c>
      <c r="E177" s="22">
        <v>99.4</v>
      </c>
    </row>
    <row r="178" ht="15" customHeight="1">
      <c r="A178" s="84"/>
    </row>
    <row r="179" ht="24" customHeight="1">
      <c r="A179" s="84"/>
    </row>
    <row r="180" ht="12.75">
      <c r="A180" s="84"/>
    </row>
    <row r="181" ht="12.75">
      <c r="A181" s="84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2">
    <mergeCell ref="B169:E169"/>
    <mergeCell ref="B159:E159"/>
    <mergeCell ref="A122:A138"/>
    <mergeCell ref="A140:A156"/>
    <mergeCell ref="A161:E161"/>
    <mergeCell ref="A168:A173"/>
    <mergeCell ref="B102:E102"/>
    <mergeCell ref="A101:A107"/>
    <mergeCell ref="A111:E111"/>
    <mergeCell ref="A112:A116"/>
    <mergeCell ref="B113:E113"/>
    <mergeCell ref="A121:E121"/>
    <mergeCell ref="B117:E117"/>
    <mergeCell ref="A117:A120"/>
    <mergeCell ref="B34:E34"/>
    <mergeCell ref="A76:A82"/>
    <mergeCell ref="B89:E89"/>
    <mergeCell ref="A83:E83"/>
    <mergeCell ref="A87:E87"/>
    <mergeCell ref="A88:A100"/>
    <mergeCell ref="A72:A75"/>
    <mergeCell ref="B73:E73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2018-08-03T11:08:35Z</cp:lastPrinted>
  <dcterms:created xsi:type="dcterms:W3CDTF">2007-10-25T07:17:21Z</dcterms:created>
  <dcterms:modified xsi:type="dcterms:W3CDTF">2018-08-28T10:20:49Z</dcterms:modified>
  <cp:category/>
  <cp:version/>
  <cp:contentType/>
  <cp:contentStatus/>
</cp:coreProperties>
</file>